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nstenstad\AppData\Roaming\Microsoft\Windows\Network Shortcuts\"/>
    </mc:Choice>
  </mc:AlternateContent>
  <bookViews>
    <workbookView xWindow="1065" yWindow="585" windowWidth="36645" windowHeight="19740" activeTab="3"/>
  </bookViews>
  <sheets>
    <sheet name="Vidéoprojecteurs" sheetId="6" r:id="rId1"/>
    <sheet name="Moniteurs LCD" sheetId="2" r:id="rId2"/>
    <sheet name="Audio" sheetId="3" r:id="rId3"/>
    <sheet name="Player" sheetId="4" r:id="rId4"/>
  </sheets>
  <definedNames>
    <definedName name="_xlnm.Print_Area" localSheetId="2">Audio!$A$1:$E$85</definedName>
    <definedName name="_xlnm.Print_Area" localSheetId="1">'Moniteurs LCD'!$A$1:$F$266</definedName>
    <definedName name="_xlnm.Print_Area" localSheetId="3">Player!$A$1:$F$71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5" i="3" l="1"/>
  <c r="E177" i="2"/>
  <c r="E32" i="6" l="1"/>
  <c r="E217" i="2" l="1"/>
  <c r="E61" i="4" l="1"/>
  <c r="E57" i="4"/>
  <c r="E43" i="4"/>
  <c r="E5" i="4"/>
  <c r="D150" i="3"/>
  <c r="D146" i="3"/>
  <c r="D143" i="3"/>
  <c r="D139" i="3"/>
  <c r="D131" i="3"/>
  <c r="D120" i="3"/>
  <c r="D95" i="3"/>
  <c r="D84" i="3"/>
  <c r="D72" i="3"/>
  <c r="D68" i="3"/>
  <c r="D64" i="3"/>
  <c r="D40" i="3"/>
  <c r="D24" i="3"/>
  <c r="D8" i="3"/>
  <c r="D5" i="3"/>
  <c r="E264" i="2"/>
  <c r="E261" i="2"/>
  <c r="E253" i="2"/>
  <c r="E243" i="2"/>
  <c r="E237" i="2"/>
  <c r="E227" i="2"/>
  <c r="E211" i="2"/>
  <c r="E206" i="2"/>
  <c r="E190" i="2"/>
  <c r="E172" i="2"/>
  <c r="E159" i="2"/>
  <c r="E144" i="2"/>
  <c r="E117" i="2"/>
  <c r="E100" i="2"/>
  <c r="E76" i="2"/>
  <c r="E60" i="2"/>
  <c r="E50" i="2"/>
  <c r="E39" i="2"/>
  <c r="E30" i="2"/>
  <c r="E22" i="2"/>
  <c r="E14" i="2"/>
  <c r="E9" i="2"/>
  <c r="E7" i="2"/>
  <c r="E80" i="6"/>
  <c r="E74" i="6"/>
  <c r="E70" i="6"/>
  <c r="E46" i="6"/>
  <c r="E40" i="6"/>
  <c r="E25" i="6"/>
  <c r="E19" i="6"/>
  <c r="E5" i="6"/>
</calcChain>
</file>

<file path=xl/sharedStrings.xml><?xml version="1.0" encoding="utf-8"?>
<sst xmlns="http://schemas.openxmlformats.org/spreadsheetml/2006/main" count="381" uniqueCount="336">
  <si>
    <t>Marque / modèle</t>
  </si>
  <si>
    <t>Qté (achat)</t>
  </si>
  <si>
    <t>Date (achat)</t>
  </si>
  <si>
    <t>N° Inventaire Cité</t>
  </si>
  <si>
    <t>N° de série</t>
  </si>
  <si>
    <t>OPTOMA ZU500TST</t>
  </si>
  <si>
    <t>PANASONIC PT-EX500E</t>
  </si>
  <si>
    <t>PANASONIC PTEZ-570E</t>
  </si>
  <si>
    <t>Résolution (pixels)</t>
  </si>
  <si>
    <t>MONITEURS LCD / TACTILES</t>
  </si>
  <si>
    <t>PHILIPS BDL5588XH 55”</t>
  </si>
  <si>
    <t>LG 32SM5KE-B 32”</t>
  </si>
  <si>
    <t>SAMSUNG QB24R 24”</t>
  </si>
  <si>
    <t>DELL 2007FP 20”</t>
  </si>
  <si>
    <t>1440 x 900</t>
  </si>
  <si>
    <t>DELL TFT E1709W 17”</t>
  </si>
  <si>
    <t>Avec pied inclinable</t>
  </si>
  <si>
    <t>MONITEURS TACTILES</t>
  </si>
  <si>
    <t>ELO 2740L 27”</t>
  </si>
  <si>
    <t>JBL Control50S Caisson basse</t>
  </si>
  <si>
    <t xml:space="preserve">AMCRON CT475 Ampli </t>
  </si>
  <si>
    <t>AMPLI Yamaha 3500S</t>
  </si>
  <si>
    <t>Enceinte cloche</t>
  </si>
  <si>
    <t>JBL Control 30</t>
  </si>
  <si>
    <t>OXFORD Ampli basse impédance</t>
  </si>
  <si>
    <t>Enceinte Amadeus PMX 5</t>
  </si>
  <si>
    <t>Brightsign Digital Sign</t>
  </si>
  <si>
    <t>RSF Micro DVD-DIVX</t>
  </si>
  <si>
    <t>Digital Audio Binloop Alcorn MC Bride</t>
  </si>
  <si>
    <t>Nano player lecteur audio - carte flash</t>
  </si>
  <si>
    <t>Q7C3830 AAAAAC 0037</t>
  </si>
  <si>
    <t>Q7C3830 AAAAAC 0040</t>
  </si>
  <si>
    <t>Q7C3830 AAAAAC 0042</t>
  </si>
  <si>
    <t>Q7C3830 AAAAAC 0043</t>
  </si>
  <si>
    <t>Q7C3830 AAAAAC 0044</t>
  </si>
  <si>
    <t>Q7C3830 AAAAAC 0045</t>
  </si>
  <si>
    <t>Q7C3830 AAAAAC 0046</t>
  </si>
  <si>
    <t>Q7C3830 AAAAAC 0047</t>
  </si>
  <si>
    <t>Q7C3830 AAAAAC 0048</t>
  </si>
  <si>
    <t>Q7C3830 AAAAAC 0049</t>
  </si>
  <si>
    <t>Q7C3830 AAAAAC 0117</t>
  </si>
  <si>
    <t>Q7C3830 AAAAAC 0050</t>
  </si>
  <si>
    <t>ODS1HNBR 600 034</t>
  </si>
  <si>
    <t>ODS1HNBR 600 112</t>
  </si>
  <si>
    <t>ODS1HNBR 600 121</t>
  </si>
  <si>
    <t>ODS1HNBR 600 122</t>
  </si>
  <si>
    <t>ODS1HNBR 600 124</t>
  </si>
  <si>
    <t>ODS1HNBR 600 125</t>
  </si>
  <si>
    <t>ODS1HNBR 600 126</t>
  </si>
  <si>
    <t>ODS1HNBR 600 127</t>
  </si>
  <si>
    <t>ODS1HNBR 600 128</t>
  </si>
  <si>
    <t>ODS1HNBR 600 129</t>
  </si>
  <si>
    <t>ODS1HNBR 600 132</t>
  </si>
  <si>
    <t>ODS1HNBR 600 137</t>
  </si>
  <si>
    <t>ODS1HNBR 600 138</t>
  </si>
  <si>
    <t>ODS1HNBR 600 576</t>
  </si>
  <si>
    <t>ODS1HNBR 600 577</t>
  </si>
  <si>
    <t>ODS1HNBR 600 585</t>
  </si>
  <si>
    <t>ODS1HNBR 600 586</t>
  </si>
  <si>
    <t>ODS1HNBR 600 587</t>
  </si>
  <si>
    <t>ODS1HNBR 600 588</t>
  </si>
  <si>
    <t>ODS1HNBR 600 599</t>
  </si>
  <si>
    <t>012 MAVDK 4431</t>
  </si>
  <si>
    <t>012 MAZVK 4437</t>
  </si>
  <si>
    <t>902 MANJBV 927</t>
  </si>
  <si>
    <t>902 MAWLBV 929</t>
  </si>
  <si>
    <t>902 MAXSBV 930</t>
  </si>
  <si>
    <t>902 MAQQBV 940</t>
  </si>
  <si>
    <t>LG MP89HM-S 27”</t>
  </si>
  <si>
    <t>003 NTYT5V 178</t>
  </si>
  <si>
    <t>003 NTZN5V 181</t>
  </si>
  <si>
    <t>003 NTSU5V 182</t>
  </si>
  <si>
    <t>003 NTDV5V 186</t>
  </si>
  <si>
    <t>003 NTMX5V 187</t>
  </si>
  <si>
    <t>003 NTEP5V 188</t>
  </si>
  <si>
    <t>003 NTKF5V 189</t>
  </si>
  <si>
    <t>003 NTNH5V 191</t>
  </si>
  <si>
    <t>007 NTKFE 9093</t>
  </si>
  <si>
    <t>808 NTUWE 2782</t>
  </si>
  <si>
    <t>808 NTFAE 2787</t>
  </si>
  <si>
    <t>809 NTWG1R 521</t>
  </si>
  <si>
    <t>OPTOMA Model ZY 500 TST DPL Projector</t>
  </si>
  <si>
    <t>Q7FJ 139 UBBBEC 065</t>
  </si>
  <si>
    <t>271 192 720 075</t>
  </si>
  <si>
    <t>271 192 720 076</t>
  </si>
  <si>
    <t>ELO 1739 L</t>
  </si>
  <si>
    <t>I 10C03 8628</t>
  </si>
  <si>
    <t>I 10C03 8641</t>
  </si>
  <si>
    <t>I 10C03 8639</t>
  </si>
  <si>
    <t>I 10C03 8631</t>
  </si>
  <si>
    <t>B 153019 607</t>
  </si>
  <si>
    <t>F16C 024693</t>
  </si>
  <si>
    <t>F16C 024697</t>
  </si>
  <si>
    <t>C19H01 13973</t>
  </si>
  <si>
    <t>G16 H00 1095</t>
  </si>
  <si>
    <t>293 HHS4C2000 12T</t>
  </si>
  <si>
    <t>293 HHF4 8800029A</t>
  </si>
  <si>
    <t>293 HHF4 C300019D</t>
  </si>
  <si>
    <t>AUDIO</t>
  </si>
  <si>
    <t xml:space="preserve">(00) 0 0662919 4355 72 051 </t>
  </si>
  <si>
    <t>(00) 0 0662919 4355 72 052</t>
  </si>
  <si>
    <t>(00) 0 0662919 4355 72 053</t>
  </si>
  <si>
    <t>(00) 0 0662919 4355 72 054</t>
  </si>
  <si>
    <t>DC 2320 050</t>
  </si>
  <si>
    <t>DC 2320 053</t>
  </si>
  <si>
    <t>DC 2320 048</t>
  </si>
  <si>
    <t>DC 2560 119</t>
  </si>
  <si>
    <t>DC 2560 136</t>
  </si>
  <si>
    <t>DC 2560 140</t>
  </si>
  <si>
    <t>DC 2660 015</t>
  </si>
  <si>
    <t>DC 3220 148</t>
  </si>
  <si>
    <t>DC 3620 008</t>
  </si>
  <si>
    <t>DC 3630 005</t>
  </si>
  <si>
    <t>DC 3630 001</t>
  </si>
  <si>
    <t>DC 3630 002</t>
  </si>
  <si>
    <t>DC 3630 003</t>
  </si>
  <si>
    <t>DC 3630 162</t>
  </si>
  <si>
    <t>DC 3650 161</t>
  </si>
  <si>
    <t>DC 3650 162</t>
  </si>
  <si>
    <t>DC 3650 163</t>
  </si>
  <si>
    <t>DC 3650 166</t>
  </si>
  <si>
    <t>DC 3650 139</t>
  </si>
  <si>
    <t>DC 3650 155</t>
  </si>
  <si>
    <t>DC 3650 138</t>
  </si>
  <si>
    <t>DC 3650 143</t>
  </si>
  <si>
    <t>0MTKHTWHC 00091</t>
  </si>
  <si>
    <t>U-507-012749-A</t>
  </si>
  <si>
    <t>U-603-013151-A</t>
  </si>
  <si>
    <t>U-609-018863-B</t>
  </si>
  <si>
    <t>U-511-012966-A</t>
  </si>
  <si>
    <t>U-512-013097-A</t>
  </si>
  <si>
    <t>U-603-013219-A</t>
  </si>
  <si>
    <t>U-512-013118-A</t>
  </si>
  <si>
    <t>U-511-012994-A</t>
  </si>
  <si>
    <t>U-511-012961-A</t>
  </si>
  <si>
    <t>U-603-013221-A</t>
  </si>
  <si>
    <t>U-603-013175-A</t>
  </si>
  <si>
    <t>U-512-013101-A</t>
  </si>
  <si>
    <t>U-603-013169-A</t>
  </si>
  <si>
    <t>U-603-013220-A</t>
  </si>
  <si>
    <t>U-511-012999-A</t>
  </si>
  <si>
    <t>U-511-012962-A</t>
  </si>
  <si>
    <t>U-603-013224-A</t>
  </si>
  <si>
    <t>U-603-013176-A</t>
  </si>
  <si>
    <t>U-609-018811-B</t>
  </si>
  <si>
    <t>U-603-013172-A</t>
  </si>
  <si>
    <t>HCMZ01071</t>
  </si>
  <si>
    <t>HCMX01102</t>
  </si>
  <si>
    <t>HCMX01105</t>
  </si>
  <si>
    <t>HCMZ01064</t>
  </si>
  <si>
    <t>MP01233</t>
  </si>
  <si>
    <t>MP01053</t>
  </si>
  <si>
    <t>MP01066</t>
  </si>
  <si>
    <t>MP01281</t>
  </si>
  <si>
    <t>HCMX01009</t>
  </si>
  <si>
    <t>HCMX01103</t>
  </si>
  <si>
    <t>HCMX01082</t>
  </si>
  <si>
    <t>HCMX01029</t>
  </si>
  <si>
    <t>MP01057</t>
  </si>
  <si>
    <t>MP01025</t>
  </si>
  <si>
    <t>MP01062</t>
  </si>
  <si>
    <t>MP01284</t>
  </si>
  <si>
    <t>MP01125</t>
  </si>
  <si>
    <t>U-511-012963-A</t>
  </si>
  <si>
    <t>M-1005-010852-A</t>
  </si>
  <si>
    <t>HCMX01106</t>
  </si>
  <si>
    <t>0MTKHTW HA 00032</t>
  </si>
  <si>
    <t>0MTKHTW HC  00090</t>
  </si>
  <si>
    <t>0MTKHTW HA 00100</t>
  </si>
  <si>
    <t>0MTKHTW HC 00097</t>
  </si>
  <si>
    <t>0MTKHTW HC 00096</t>
  </si>
  <si>
    <t>0MTKHTW HC 00100</t>
  </si>
  <si>
    <t>0MTKHTW HC 00094</t>
  </si>
  <si>
    <t>SAMSUNG DB 10E-T 10"</t>
  </si>
  <si>
    <t>JW 101 D 952 3886</t>
  </si>
  <si>
    <t>JW 101 D 952 4107</t>
  </si>
  <si>
    <t>JW 101 D 952 4108</t>
  </si>
  <si>
    <t>JW 101 D 952 4109</t>
  </si>
  <si>
    <t>JW 101 D 952 4111</t>
  </si>
  <si>
    <t>JW 101 D 952 4113</t>
  </si>
  <si>
    <t>JW 101 D 952 4114</t>
  </si>
  <si>
    <t>JW 101 D 952 4115</t>
  </si>
  <si>
    <t>JW 101 D 952 4116</t>
  </si>
  <si>
    <t>AU0B 1727 000 923</t>
  </si>
  <si>
    <t>AU3A 1738 001 357</t>
  </si>
  <si>
    <t xml:space="preserve">   Beetronics 10"  type BEE - HDM</t>
  </si>
  <si>
    <t>15 0000 73585</t>
  </si>
  <si>
    <t>15 0000 73609</t>
  </si>
  <si>
    <t>800 180 2807</t>
  </si>
  <si>
    <t>U-511 - 012963 - A</t>
  </si>
  <si>
    <t>sans numéro</t>
  </si>
  <si>
    <t>M - 1108 045 535</t>
  </si>
  <si>
    <t>M - 1108 045 536</t>
  </si>
  <si>
    <t>M - 1108 045 534</t>
  </si>
  <si>
    <t>M - 1108 045 581</t>
  </si>
  <si>
    <t>M - 1108 045 533</t>
  </si>
  <si>
    <t>M - 1108 045 585</t>
  </si>
  <si>
    <t>M - 1108 045 537</t>
  </si>
  <si>
    <t>M - 1108 045 582</t>
  </si>
  <si>
    <t>M - 1108 045 666</t>
  </si>
  <si>
    <t>M - 1108 045 583</t>
  </si>
  <si>
    <t>M - 1108 045 584</t>
  </si>
  <si>
    <t>M - 1108 045 586</t>
  </si>
  <si>
    <t>M - 1108 045 605</t>
  </si>
  <si>
    <t>M - 1108 045 670</t>
  </si>
  <si>
    <t>0761H4JA 01 518</t>
  </si>
  <si>
    <t>0761H4JA 01 526</t>
  </si>
  <si>
    <t>0761H4JA 01 537</t>
  </si>
  <si>
    <t>0761H4JA 01 575</t>
  </si>
  <si>
    <t>0761H4JA 01 585</t>
  </si>
  <si>
    <t>0761H4JA 01 596</t>
  </si>
  <si>
    <t>SAMSUNG DB22D-P 22''</t>
  </si>
  <si>
    <t>0C2JHNFR 500 252 N</t>
  </si>
  <si>
    <t>LH13QBRE B GCXEN</t>
  </si>
  <si>
    <t>CWGH4LR60 1198</t>
  </si>
  <si>
    <t>CWGH4LR60 1228</t>
  </si>
  <si>
    <t>CWGH4LR60 1229</t>
  </si>
  <si>
    <t>CWGH4LR60 1259</t>
  </si>
  <si>
    <t>CWGH4LR60 1332</t>
  </si>
  <si>
    <t>CWGH4LR60 1333</t>
  </si>
  <si>
    <t>CWGH4LR60 1340</t>
  </si>
  <si>
    <t>CWGH4LR60 1388</t>
  </si>
  <si>
    <t>CWGH4LR60 1397</t>
  </si>
  <si>
    <t>SAMSUNG 13' QBR13R</t>
  </si>
  <si>
    <t>VIDEOPROJECTEURS</t>
  </si>
  <si>
    <t>SAMSUNG 55' IN LED UHD/4K 55' SAMSUNG 55' QE55T</t>
  </si>
  <si>
    <t>Q7FJ 139 UBBBEC 0065</t>
  </si>
  <si>
    <t>Q7FJ 139 UBBBEC 0066</t>
  </si>
  <si>
    <t>SAMSUNG QM55B</t>
  </si>
  <si>
    <t>118 022 4900 171</t>
  </si>
  <si>
    <t>ILYAMA ProLite T2455MSC 24''</t>
  </si>
  <si>
    <t>118 962 5000 045</t>
  </si>
  <si>
    <t>Panasonic PT-DX800</t>
  </si>
  <si>
    <t>55'</t>
  </si>
  <si>
    <t>85'</t>
  </si>
  <si>
    <t>32'</t>
  </si>
  <si>
    <t>27'</t>
  </si>
  <si>
    <t>24'</t>
  </si>
  <si>
    <t>20'</t>
  </si>
  <si>
    <t>22'</t>
  </si>
  <si>
    <t>17'</t>
  </si>
  <si>
    <t>13'</t>
  </si>
  <si>
    <t>15'</t>
  </si>
  <si>
    <t>BEETRONICS 15HD7M</t>
  </si>
  <si>
    <t>10'</t>
  </si>
  <si>
    <t>SAMSUNG 320TS-3</t>
  </si>
  <si>
    <t>ILYAMA ProLite 3239MSC</t>
  </si>
  <si>
    <t>ELO ET2440L</t>
  </si>
  <si>
    <t>Q7FJ 310 UBBBEC 0019</t>
  </si>
  <si>
    <t>Q7FJ 310 UBBBEC 0016</t>
  </si>
  <si>
    <t>Modèle AOR2 (A  Original) + bras</t>
  </si>
  <si>
    <t>Akoustic enceinte directionnelle A2</t>
  </si>
  <si>
    <t>Akoustic enceinte directionnelle B2</t>
  </si>
  <si>
    <t>SAMSUNG LH85QMR-B</t>
  </si>
  <si>
    <t>K15C 000316</t>
  </si>
  <si>
    <t>K15C 000322</t>
  </si>
  <si>
    <t>E213033824</t>
  </si>
  <si>
    <t>E213033822</t>
  </si>
  <si>
    <t>E213034221</t>
  </si>
  <si>
    <t>E213033226</t>
  </si>
  <si>
    <t xml:space="preserve"> ELO 3243G</t>
  </si>
  <si>
    <t>G163001154</t>
  </si>
  <si>
    <t>K14305482</t>
  </si>
  <si>
    <t>ELO ET2796L</t>
  </si>
  <si>
    <t>AMCRON CT875 Ampli</t>
  </si>
  <si>
    <t>JBL Control 52 (coaxiale 3")</t>
  </si>
  <si>
    <t>JBL Control1 Pro</t>
  </si>
  <si>
    <t>800 180 2817</t>
  </si>
  <si>
    <t xml:space="preserve">AUDIOPOLE  Pole 128                                  </t>
  </si>
  <si>
    <t>SONY Amplificateur SRP X 351P</t>
  </si>
  <si>
    <t>YAMAHA Equalizer Q2031B</t>
  </si>
  <si>
    <t>Bose 402</t>
  </si>
  <si>
    <t>902 MAAKB 928</t>
  </si>
  <si>
    <t>012 MAQQK 4433</t>
  </si>
  <si>
    <t>012 MAHUK 4436</t>
  </si>
  <si>
    <t>LG 32SM5J</t>
  </si>
  <si>
    <t>303MAWLF5369</t>
  </si>
  <si>
    <t>309MATWCLL89</t>
  </si>
  <si>
    <t>309MALFCLL88</t>
  </si>
  <si>
    <t>303MAAKF5368</t>
  </si>
  <si>
    <t>303MAAKF5369</t>
  </si>
  <si>
    <t>305MAYY92Q42</t>
  </si>
  <si>
    <t xml:space="preserve">OPTOMA ZU606TSTe </t>
  </si>
  <si>
    <t>61.4 (L) x 35.3 (H) x 6.5 (P ; inclus le support pour le pied) cm; 4,3 kg</t>
  </si>
  <si>
    <t>118 963 0300 186</t>
  </si>
  <si>
    <t>118 963 0300 159</t>
  </si>
  <si>
    <t>118 963 0300 188</t>
  </si>
  <si>
    <t>118 023 1200 321</t>
  </si>
  <si>
    <t>118 023 1200 323</t>
  </si>
  <si>
    <t>118 023 1200 314</t>
  </si>
  <si>
    <t>grand angle</t>
  </si>
  <si>
    <t>XCJ53500576</t>
  </si>
  <si>
    <t>XCJ53500577</t>
  </si>
  <si>
    <t>XCJ53500501</t>
  </si>
  <si>
    <t>XCJ53500490</t>
  </si>
  <si>
    <t>XCJ53500607</t>
  </si>
  <si>
    <t>Q7F7331AAAAEC0029</t>
  </si>
  <si>
    <t>Q7F7331AAAAEC0030</t>
  </si>
  <si>
    <t>Q7F7328AAAAEC0087</t>
  </si>
  <si>
    <t>Q7F7331AAAAEC0025</t>
  </si>
  <si>
    <t>EPSON EB-810E</t>
  </si>
  <si>
    <t>(+mini PC)</t>
  </si>
  <si>
    <t>0761H4JA 01 559</t>
  </si>
  <si>
    <t>0761H4JA 01 594</t>
  </si>
  <si>
    <t>0761H4JB 02 277</t>
  </si>
  <si>
    <t>0761H4JA 01 533</t>
  </si>
  <si>
    <t>0761H4JA 01 523</t>
  </si>
  <si>
    <t>0761H4JA 01 593</t>
  </si>
  <si>
    <t>RESERVES ITINERANCES "TOUS A LA PLAGE"</t>
  </si>
  <si>
    <t>SAMSUNG LH85QMCE</t>
  </si>
  <si>
    <t>0QRCHNIWA00165</t>
  </si>
  <si>
    <t>(A1) 00425</t>
  </si>
  <si>
    <t>ELO 1541 L</t>
  </si>
  <si>
    <t>G19H015573</t>
  </si>
  <si>
    <t>D14C020759</t>
  </si>
  <si>
    <t>ELO 1593 L</t>
  </si>
  <si>
    <t xml:space="preserve"> AU3A 1744 001 134</t>
  </si>
  <si>
    <r>
      <t>AU3A 1744 001 183</t>
    </r>
    <r>
      <rPr>
        <b/>
        <sz val="12"/>
        <color rgb="FF00B050"/>
        <rFont val="Calibri"/>
        <family val="2"/>
        <scheme val="minor"/>
      </rPr>
      <t xml:space="preserve"> </t>
    </r>
  </si>
  <si>
    <r>
      <t>AU3A 1744 001 138</t>
    </r>
    <r>
      <rPr>
        <b/>
        <sz val="12"/>
        <color rgb="FF00B050"/>
        <rFont val="Calibri"/>
        <family val="2"/>
        <scheme val="minor"/>
      </rPr>
      <t xml:space="preserve"> </t>
    </r>
  </si>
  <si>
    <t xml:space="preserve">AU3A 1738 001 347 </t>
  </si>
  <si>
    <t>OPTOMA ZK507 (4K)</t>
  </si>
  <si>
    <t>E243001467</t>
  </si>
  <si>
    <t>E243001472</t>
  </si>
  <si>
    <t>EPSON EB-805-F</t>
  </si>
  <si>
    <t>(ultracourte focale; projection en mode paysage et portrait; avec support)</t>
  </si>
  <si>
    <t>(ultracourte focale; avec support)</t>
  </si>
  <si>
    <t xml:space="preserve">0HXYHNIT 800132 </t>
  </si>
  <si>
    <t xml:space="preserve">0JZGHNDW300388J </t>
  </si>
  <si>
    <r>
      <t>0JZGHNDW300390Y</t>
    </r>
    <r>
      <rPr>
        <b/>
        <sz val="12"/>
        <color rgb="FF00B050"/>
        <rFont val="Calibri"/>
        <family val="2"/>
        <scheme val="minor"/>
      </rPr>
      <t xml:space="preserve"> </t>
    </r>
  </si>
  <si>
    <r>
      <t>0JZGHNDW300387B</t>
    </r>
    <r>
      <rPr>
        <b/>
        <sz val="12"/>
        <color rgb="FF00B050"/>
        <rFont val="Calibri"/>
        <family val="2"/>
        <scheme val="minor"/>
      </rPr>
      <t xml:space="preserve"> </t>
    </r>
  </si>
  <si>
    <t xml:space="preserve">0JZGHNDW300389X </t>
  </si>
  <si>
    <r>
      <t>0JZGHNDW300392F</t>
    </r>
    <r>
      <rPr>
        <b/>
        <sz val="12"/>
        <color rgb="FF00B050"/>
        <rFont val="Calibri"/>
        <family val="2"/>
        <scheme val="minor"/>
      </rPr>
      <t xml:space="preserve"> </t>
    </r>
  </si>
  <si>
    <r>
      <t xml:space="preserve">(informatique embarquée) </t>
    </r>
    <r>
      <rPr>
        <b/>
        <sz val="12"/>
        <color theme="1"/>
        <rFont val="Calibri"/>
        <family val="2"/>
        <scheme val="minor"/>
      </rPr>
      <t>54.7 (L) x 33.5 (H) x 3.5 (H ; tout inclus) cm ; poids 3 kg</t>
    </r>
  </si>
  <si>
    <t>2 enceintes par carton</t>
  </si>
  <si>
    <t>XA5H4700041</t>
  </si>
  <si>
    <t>PLAYERS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</si>
</sst>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[$-40C]mmm\-yy;@"/>
  </numFmts>
  <fonts count="1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u/>
      <sz val="12"/>
      <name val="Calibri"/>
      <family val="2"/>
      <scheme val="minor"/>
    </font>
    <font>
      <b/>
      <u/>
      <sz val="14"/>
      <name val="Calibri"/>
      <family val="2"/>
      <scheme val="minor"/>
    </font>
    <font>
      <b/>
      <u/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double">
        <color indexed="64"/>
      </top>
      <bottom style="double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61">
    <xf numFmtId="0" fontId="0" fillId="0" borderId="0" xfId="0"/>
    <xf numFmtId="0" fontId="3" fillId="0" borderId="5" xfId="0" applyFont="1" applyBorder="1" applyAlignment="1" applyProtection="1">
      <alignment horizontal="left" indent="1"/>
      <protection locked="0"/>
    </xf>
    <xf numFmtId="0" fontId="0" fillId="0" borderId="5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3" fillId="3" borderId="8" xfId="0" applyFont="1" applyFill="1" applyBorder="1" applyAlignment="1" applyProtection="1">
      <alignment horizontal="center"/>
    </xf>
    <xf numFmtId="0" fontId="5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0" fillId="0" borderId="0" xfId="0" applyProtection="1">
      <protection locked="0"/>
    </xf>
    <xf numFmtId="0" fontId="3" fillId="0" borderId="12" xfId="0" applyFont="1" applyBorder="1" applyAlignment="1" applyProtection="1">
      <alignment horizontal="left" indent="1"/>
      <protection locked="0"/>
    </xf>
    <xf numFmtId="0" fontId="3" fillId="0" borderId="13" xfId="0" applyFont="1" applyBorder="1" applyAlignment="1" applyProtection="1">
      <alignment horizontal="left" indent="1"/>
      <protection locked="0"/>
    </xf>
    <xf numFmtId="0" fontId="3" fillId="0" borderId="15" xfId="0" applyFont="1" applyBorder="1" applyAlignment="1" applyProtection="1">
      <alignment horizontal="left" indent="1"/>
      <protection locked="0"/>
    </xf>
    <xf numFmtId="0" fontId="3" fillId="0" borderId="0" xfId="0" applyFont="1" applyBorder="1" applyAlignment="1" applyProtection="1">
      <alignment horizontal="left" indent="1"/>
      <protection locked="0"/>
    </xf>
    <xf numFmtId="0" fontId="4" fillId="0" borderId="9" xfId="0" applyFont="1" applyBorder="1" applyAlignment="1" applyProtection="1">
      <alignment horizontal="left" indent="1"/>
      <protection locked="0"/>
    </xf>
    <xf numFmtId="0" fontId="3" fillId="0" borderId="10" xfId="0" applyFont="1" applyBorder="1" applyAlignment="1" applyProtection="1">
      <alignment horizontal="left" indent="1"/>
      <protection locked="0"/>
    </xf>
    <xf numFmtId="0" fontId="3" fillId="2" borderId="6" xfId="0" applyFont="1" applyFill="1" applyBorder="1" applyAlignment="1" applyProtection="1">
      <alignment horizontal="left" indent="1"/>
      <protection locked="0"/>
    </xf>
    <xf numFmtId="0" fontId="3" fillId="2" borderId="7" xfId="0" applyFont="1" applyFill="1" applyBorder="1" applyAlignment="1" applyProtection="1">
      <alignment horizontal="left" indent="1"/>
      <protection locked="0"/>
    </xf>
    <xf numFmtId="0" fontId="3" fillId="2" borderId="8" xfId="0" applyFont="1" applyFill="1" applyBorder="1" applyAlignment="1" applyProtection="1">
      <alignment horizontal="left" indent="1"/>
      <protection locked="0"/>
    </xf>
    <xf numFmtId="0" fontId="3" fillId="3" borderId="8" xfId="0" applyFont="1" applyFill="1" applyBorder="1" applyAlignment="1" applyProtection="1">
      <alignment horizontal="center"/>
      <protection locked="0"/>
    </xf>
    <xf numFmtId="0" fontId="3" fillId="2" borderId="7" xfId="0" applyFont="1" applyFill="1" applyBorder="1" applyProtection="1">
      <protection locked="0"/>
    </xf>
    <xf numFmtId="0" fontId="3" fillId="2" borderId="7" xfId="0" applyFont="1" applyFill="1" applyBorder="1" applyAlignment="1" applyProtection="1">
      <alignment horizontal="center"/>
      <protection locked="0"/>
    </xf>
    <xf numFmtId="0" fontId="3" fillId="2" borderId="8" xfId="0" applyFont="1" applyFill="1" applyBorder="1" applyAlignment="1" applyProtection="1">
      <alignment horizontal="center"/>
      <protection locked="0"/>
    </xf>
    <xf numFmtId="0" fontId="3" fillId="2" borderId="8" xfId="0" applyFont="1" applyFill="1" applyBorder="1" applyProtection="1">
      <protection locked="0"/>
    </xf>
    <xf numFmtId="0" fontId="0" fillId="0" borderId="5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Protection="1">
      <protection locked="0"/>
    </xf>
    <xf numFmtId="0" fontId="3" fillId="0" borderId="10" xfId="0" applyFont="1" applyFill="1" applyBorder="1" applyProtection="1">
      <protection locked="0"/>
    </xf>
    <xf numFmtId="164" fontId="3" fillId="0" borderId="10" xfId="0" applyNumberFormat="1" applyFont="1" applyFill="1" applyBorder="1" applyProtection="1">
      <protection locked="0"/>
    </xf>
    <xf numFmtId="0" fontId="3" fillId="0" borderId="3" xfId="0" applyFont="1" applyFill="1" applyBorder="1" applyAlignment="1" applyProtection="1">
      <alignment horizontal="center"/>
      <protection locked="0"/>
    </xf>
    <xf numFmtId="0" fontId="0" fillId="0" borderId="3" xfId="0" applyFont="1" applyFill="1" applyBorder="1" applyAlignment="1" applyProtection="1">
      <alignment horizontal="center"/>
      <protection locked="0"/>
    </xf>
    <xf numFmtId="0" fontId="3" fillId="0" borderId="18" xfId="0" applyFont="1" applyFill="1" applyBorder="1" applyProtection="1">
      <protection locked="0"/>
    </xf>
    <xf numFmtId="0" fontId="3" fillId="0" borderId="18" xfId="0" applyFont="1" applyFill="1" applyBorder="1" applyAlignment="1" applyProtection="1">
      <alignment horizontal="center"/>
      <protection locked="0"/>
    </xf>
    <xf numFmtId="0" fontId="0" fillId="0" borderId="18" xfId="0" applyFont="1" applyFill="1" applyBorder="1" applyAlignment="1" applyProtection="1">
      <alignment horizontal="center"/>
      <protection locked="0"/>
    </xf>
    <xf numFmtId="164" fontId="3" fillId="0" borderId="18" xfId="0" applyNumberFormat="1" applyFont="1" applyFill="1" applyBorder="1" applyProtection="1">
      <protection locked="0"/>
    </xf>
    <xf numFmtId="0" fontId="3" fillId="0" borderId="10" xfId="0" applyFont="1" applyFill="1" applyBorder="1" applyAlignment="1" applyProtection="1">
      <alignment horizontal="left" indent="1"/>
      <protection locked="0"/>
    </xf>
    <xf numFmtId="0" fontId="0" fillId="0" borderId="11" xfId="0" applyBorder="1" applyProtection="1">
      <protection locked="0"/>
    </xf>
    <xf numFmtId="0" fontId="3" fillId="2" borderId="16" xfId="0" applyFont="1" applyFill="1" applyBorder="1" applyAlignment="1" applyProtection="1">
      <alignment horizontal="center"/>
      <protection locked="0"/>
    </xf>
    <xf numFmtId="0" fontId="3" fillId="0" borderId="4" xfId="0" applyFont="1" applyFill="1" applyBorder="1" applyProtection="1">
      <protection locked="0"/>
    </xf>
    <xf numFmtId="0" fontId="0" fillId="0" borderId="22" xfId="0" applyNumberFormat="1" applyFont="1" applyFill="1" applyBorder="1" applyAlignment="1" applyProtection="1">
      <alignment horizontal="center"/>
      <protection locked="0"/>
    </xf>
    <xf numFmtId="0" fontId="3" fillId="2" borderId="17" xfId="0" applyFont="1" applyFill="1" applyBorder="1" applyProtection="1">
      <protection locked="0"/>
    </xf>
    <xf numFmtId="0" fontId="3" fillId="3" borderId="8" xfId="0" applyNumberFormat="1" applyFont="1" applyFill="1" applyBorder="1" applyAlignment="1" applyProtection="1">
      <alignment horizontal="center"/>
    </xf>
    <xf numFmtId="0" fontId="3" fillId="3" borderId="17" xfId="0" applyFont="1" applyFill="1" applyBorder="1" applyAlignment="1" applyProtection="1">
      <alignment horizontal="center"/>
    </xf>
    <xf numFmtId="0" fontId="0" fillId="0" borderId="5" xfId="0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13" xfId="0" applyFon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23" xfId="0" applyFont="1" applyBorder="1" applyAlignment="1" applyProtection="1">
      <alignment horizontal="center"/>
      <protection locked="0"/>
    </xf>
    <xf numFmtId="0" fontId="3" fillId="0" borderId="3" xfId="0" applyFont="1" applyBorder="1" applyAlignment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  <protection locked="0"/>
    </xf>
    <xf numFmtId="0" fontId="6" fillId="0" borderId="12" xfId="0" applyFont="1" applyBorder="1" applyAlignment="1" applyProtection="1">
      <alignment horizontal="left" indent="1"/>
      <protection locked="0"/>
    </xf>
    <xf numFmtId="0" fontId="6" fillId="0" borderId="13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2" borderId="8" xfId="0" applyFont="1" applyFill="1" applyBorder="1" applyAlignment="1" applyProtection="1">
      <alignment horizontal="left" wrapText="1" inden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6" fillId="2" borderId="8" xfId="0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7" fillId="0" borderId="3" xfId="0" applyFont="1" applyBorder="1" applyAlignment="1" applyProtection="1">
      <alignment horizontal="center"/>
      <protection locked="0"/>
    </xf>
    <xf numFmtId="0" fontId="3" fillId="5" borderId="8" xfId="0" applyFont="1" applyFill="1" applyBorder="1" applyAlignment="1" applyProtection="1">
      <alignment horizontal="left" indent="1"/>
      <protection locked="0"/>
    </xf>
    <xf numFmtId="0" fontId="3" fillId="0" borderId="5" xfId="0" applyFont="1" applyBorder="1" applyAlignment="1">
      <alignment horizont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0" fillId="0" borderId="14" xfId="0" applyBorder="1" applyAlignment="1">
      <alignment horizontal="center"/>
    </xf>
    <xf numFmtId="0" fontId="3" fillId="0" borderId="3" xfId="0" applyFont="1" applyBorder="1" applyAlignment="1" applyProtection="1">
      <alignment horizontal="center" vertical="center"/>
      <protection locked="0"/>
    </xf>
    <xf numFmtId="164" fontId="3" fillId="0" borderId="22" xfId="0" applyNumberFormat="1" applyFont="1" applyFill="1" applyBorder="1" applyAlignment="1" applyProtection="1">
      <alignment horizontal="center"/>
      <protection locked="0"/>
    </xf>
    <xf numFmtId="164" fontId="3" fillId="0" borderId="22" xfId="0" applyNumberFormat="1" applyFont="1" applyFill="1" applyBorder="1" applyAlignment="1" applyProtection="1">
      <alignment horizontal="center" vertical="center"/>
      <protection locked="0"/>
    </xf>
    <xf numFmtId="164" fontId="3" fillId="0" borderId="3" xfId="0" applyNumberFormat="1" applyFont="1" applyFill="1" applyBorder="1" applyAlignment="1" applyProtection="1">
      <alignment horizontal="center"/>
      <protection locked="0"/>
    </xf>
    <xf numFmtId="0" fontId="0" fillId="0" borderId="18" xfId="0" applyBorder="1" applyProtection="1">
      <protection locked="0"/>
    </xf>
    <xf numFmtId="0" fontId="3" fillId="0" borderId="3" xfId="0" applyFont="1" applyBorder="1" applyAlignment="1">
      <alignment horizontal="center" vertical="center"/>
    </xf>
    <xf numFmtId="0" fontId="3" fillId="0" borderId="19" xfId="0" applyFont="1" applyBorder="1" applyAlignment="1" applyProtection="1">
      <alignment horizontal="left" indent="1"/>
      <protection locked="0"/>
    </xf>
    <xf numFmtId="0" fontId="3" fillId="0" borderId="19" xfId="0" applyFont="1" applyBorder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 vertical="top"/>
      <protection locked="0"/>
    </xf>
    <xf numFmtId="0" fontId="3" fillId="0" borderId="9" xfId="0" applyFont="1" applyBorder="1" applyAlignment="1" applyProtection="1">
      <alignment horizontal="center"/>
      <protection locked="0"/>
    </xf>
    <xf numFmtId="0" fontId="6" fillId="0" borderId="15" xfId="0" applyFont="1" applyBorder="1" applyAlignment="1" applyProtection="1">
      <alignment horizontal="left" indent="1"/>
      <protection locked="0"/>
    </xf>
    <xf numFmtId="0" fontId="6" fillId="0" borderId="15" xfId="0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6" fillId="0" borderId="9" xfId="0" applyFont="1" applyBorder="1" applyAlignment="1" applyProtection="1">
      <alignment horizontal="center"/>
      <protection locked="0"/>
    </xf>
    <xf numFmtId="0" fontId="6" fillId="0" borderId="10" xfId="0" applyFont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3" fillId="2" borderId="6" xfId="0" applyFont="1" applyFill="1" applyBorder="1" applyAlignment="1" applyProtection="1">
      <alignment horizontal="left" vertical="center" indent="1"/>
      <protection locked="0"/>
    </xf>
    <xf numFmtId="0" fontId="7" fillId="2" borderId="8" xfId="0" applyFont="1" applyFill="1" applyBorder="1" applyAlignment="1" applyProtection="1">
      <alignment horizontal="left" indent="1"/>
      <protection locked="0"/>
    </xf>
    <xf numFmtId="0" fontId="7" fillId="5" borderId="8" xfId="0" applyFont="1" applyFill="1" applyBorder="1" applyAlignment="1" applyProtection="1">
      <alignment horizontal="left" indent="1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 applyProtection="1">
      <alignment horizontal="left" vertical="center"/>
      <protection locked="0"/>
    </xf>
    <xf numFmtId="0" fontId="3" fillId="2" borderId="8" xfId="0" applyFont="1" applyFill="1" applyBorder="1" applyAlignment="1" applyProtection="1">
      <alignment horizontal="left" vertical="center"/>
      <protection locked="0"/>
    </xf>
    <xf numFmtId="0" fontId="3" fillId="2" borderId="17" xfId="0" applyFont="1" applyFill="1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3" borderId="8" xfId="0" applyFont="1" applyFill="1" applyBorder="1" applyAlignment="1" applyProtection="1">
      <alignment horizontal="center" vertical="center"/>
      <protection locked="0"/>
    </xf>
    <xf numFmtId="17" fontId="3" fillId="0" borderId="5" xfId="0" applyNumberFormat="1" applyFont="1" applyFill="1" applyBorder="1" applyAlignment="1" applyProtection="1">
      <alignment horizontal="left" indent="1"/>
      <protection locked="0"/>
    </xf>
    <xf numFmtId="17" fontId="3" fillId="0" borderId="19" xfId="0" applyNumberFormat="1" applyFont="1" applyFill="1" applyBorder="1" applyAlignment="1" applyProtection="1">
      <alignment horizontal="left" indent="1"/>
      <protection locked="0"/>
    </xf>
    <xf numFmtId="17" fontId="3" fillId="0" borderId="3" xfId="0" applyNumberFormat="1" applyFont="1" applyFill="1" applyBorder="1" applyAlignment="1" applyProtection="1">
      <alignment horizontal="left" indent="1"/>
      <protection locked="0"/>
    </xf>
    <xf numFmtId="0" fontId="3" fillId="0" borderId="11" xfId="0" applyFont="1" applyBorder="1" applyAlignment="1" applyProtection="1">
      <alignment horizontal="center"/>
      <protection locked="0"/>
    </xf>
    <xf numFmtId="0" fontId="3" fillId="0" borderId="26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11" xfId="0" applyFont="1" applyFill="1" applyBorder="1" applyAlignment="1" applyProtection="1">
      <alignment horizontal="center"/>
      <protection locked="0"/>
    </xf>
    <xf numFmtId="0" fontId="0" fillId="0" borderId="5" xfId="0" applyFill="1" applyBorder="1" applyProtection="1">
      <protection locked="0"/>
    </xf>
    <xf numFmtId="17" fontId="0" fillId="0" borderId="5" xfId="0" applyNumberFormat="1" applyFill="1" applyBorder="1" applyAlignment="1" applyProtection="1">
      <alignment horizontal="center"/>
      <protection locked="0"/>
    </xf>
    <xf numFmtId="0" fontId="0" fillId="0" borderId="19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0" fillId="0" borderId="10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3" fillId="2" borderId="25" xfId="0" applyFont="1" applyFill="1" applyBorder="1" applyAlignment="1" applyProtection="1">
      <alignment horizontal="left" wrapText="1" indent="1"/>
      <protection locked="0"/>
    </xf>
    <xf numFmtId="0" fontId="3" fillId="0" borderId="4" xfId="0" applyFont="1" applyBorder="1" applyAlignment="1" applyProtection="1">
      <alignment horizontal="left" indent="1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29" xfId="0" applyFont="1" applyFill="1" applyBorder="1" applyAlignment="1" applyProtection="1">
      <alignment horizontal="center" vertical="center"/>
      <protection locked="0"/>
    </xf>
    <xf numFmtId="0" fontId="0" fillId="0" borderId="9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9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center"/>
      <protection locked="0"/>
    </xf>
    <xf numFmtId="0" fontId="3" fillId="0" borderId="28" xfId="0" applyFont="1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3" fillId="4" borderId="11" xfId="0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17" fontId="3" fillId="0" borderId="3" xfId="0" applyNumberFormat="1" applyFont="1" applyBorder="1" applyAlignment="1" applyProtection="1">
      <alignment horizontal="center"/>
      <protection locked="0"/>
    </xf>
    <xf numFmtId="0" fontId="6" fillId="2" borderId="33" xfId="0" applyFont="1" applyFill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18" xfId="0" applyFont="1" applyBorder="1" applyAlignment="1" applyProtection="1">
      <alignment horizontal="center"/>
      <protection locked="0"/>
    </xf>
    <xf numFmtId="0" fontId="6" fillId="0" borderId="0" xfId="0" applyFont="1" applyAlignment="1">
      <alignment horizontal="center" vertical="center"/>
    </xf>
    <xf numFmtId="14" fontId="3" fillId="0" borderId="3" xfId="0" applyNumberFormat="1" applyFont="1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>
      <alignment horizontal="center" vertical="center"/>
    </xf>
    <xf numFmtId="0" fontId="0" fillId="2" borderId="17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3" borderId="17" xfId="0" applyFont="1" applyFill="1" applyBorder="1" applyAlignment="1" applyProtection="1">
      <alignment horizontal="center"/>
      <protection locked="0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0" fillId="0" borderId="18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left" vertical="top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left" vertical="top"/>
      <protection locked="0"/>
    </xf>
    <xf numFmtId="0" fontId="3" fillId="0" borderId="10" xfId="0" applyFont="1" applyBorder="1" applyAlignment="1" applyProtection="1">
      <alignment horizontal="center" vertical="top"/>
      <protection locked="0"/>
    </xf>
    <xf numFmtId="0" fontId="3" fillId="0" borderId="18" xfId="0" applyFont="1" applyFill="1" applyBorder="1" applyAlignment="1" applyProtection="1">
      <alignment horizontal="center"/>
      <protection locked="0"/>
    </xf>
    <xf numFmtId="0" fontId="3" fillId="0" borderId="10" xfId="0" applyFont="1" applyFill="1" applyBorder="1" applyAlignment="1" applyProtection="1">
      <alignment horizontal="center"/>
      <protection locked="0"/>
    </xf>
    <xf numFmtId="0" fontId="3" fillId="0" borderId="18" xfId="0" applyFont="1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left" vertical="top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7" fillId="3" borderId="10" xfId="0" applyFont="1" applyFill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top"/>
      <protection locked="0"/>
    </xf>
    <xf numFmtId="0" fontId="3" fillId="0" borderId="34" xfId="0" applyFont="1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Protection="1"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18" xfId="0" applyFont="1" applyFill="1" applyBorder="1" applyAlignment="1" applyProtection="1">
      <alignment horizontal="center"/>
      <protection locked="0"/>
    </xf>
    <xf numFmtId="0" fontId="3" fillId="0" borderId="10" xfId="0" applyFont="1" applyFill="1" applyBorder="1" applyAlignment="1" applyProtection="1">
      <alignment horizontal="center"/>
      <protection locked="0"/>
    </xf>
    <xf numFmtId="17" fontId="3" fillId="4" borderId="10" xfId="0" applyNumberFormat="1" applyFont="1" applyFill="1" applyBorder="1" applyAlignment="1" applyProtection="1">
      <alignment horizontal="left" indent="1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3" fillId="0" borderId="21" xfId="0" applyFont="1" applyBorder="1" applyAlignment="1" applyProtection="1">
      <alignment horizontal="center"/>
      <protection locked="0"/>
    </xf>
    <xf numFmtId="0" fontId="3" fillId="0" borderId="30" xfId="0" applyFont="1" applyBorder="1" applyAlignment="1" applyProtection="1">
      <alignment horizontal="center"/>
      <protection locked="0"/>
    </xf>
    <xf numFmtId="0" fontId="3" fillId="0" borderId="0" xfId="0" applyFont="1" applyBorder="1" applyProtection="1">
      <protection locked="0"/>
    </xf>
    <xf numFmtId="0" fontId="3" fillId="0" borderId="0" xfId="0" applyFont="1"/>
    <xf numFmtId="0" fontId="3" fillId="0" borderId="19" xfId="0" applyFon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center"/>
    </xf>
    <xf numFmtId="0" fontId="0" fillId="0" borderId="5" xfId="0" applyBorder="1" applyAlignment="1" applyProtection="1">
      <alignment horizontal="center"/>
      <protection locked="0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/>
    <xf numFmtId="0" fontId="9" fillId="0" borderId="29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0" fillId="0" borderId="14" xfId="0" applyBorder="1"/>
    <xf numFmtId="0" fontId="0" fillId="0" borderId="35" xfId="0" applyBorder="1"/>
    <xf numFmtId="0" fontId="0" fillId="0" borderId="35" xfId="0" applyBorder="1" applyAlignment="1">
      <alignment horizontal="center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 vertical="top"/>
      <protection locked="0"/>
    </xf>
    <xf numFmtId="0" fontId="3" fillId="0" borderId="3" xfId="0" applyFont="1" applyBorder="1" applyAlignment="1" applyProtection="1">
      <alignment horizontal="center" vertical="top"/>
      <protection locked="0"/>
    </xf>
    <xf numFmtId="0" fontId="0" fillId="0" borderId="0" xfId="0" applyBorder="1"/>
    <xf numFmtId="0" fontId="0" fillId="2" borderId="7" xfId="0" applyFill="1" applyBorder="1" applyProtection="1">
      <protection locked="0"/>
    </xf>
    <xf numFmtId="0" fontId="3" fillId="2" borderId="31" xfId="0" applyFont="1" applyFill="1" applyBorder="1" applyAlignment="1" applyProtection="1">
      <alignment horizontal="center"/>
      <protection locked="0"/>
    </xf>
    <xf numFmtId="0" fontId="0" fillId="2" borderId="32" xfId="0" applyFill="1" applyBorder="1" applyAlignment="1" applyProtection="1">
      <alignment horizontal="center"/>
      <protection locked="0"/>
    </xf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0" fontId="0" fillId="0" borderId="36" xfId="0" applyBorder="1"/>
    <xf numFmtId="0" fontId="0" fillId="0" borderId="14" xfId="0" applyBorder="1" applyAlignment="1" applyProtection="1">
      <alignment horizontal="left" vertical="top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5" fillId="0" borderId="26" xfId="0" applyFont="1" applyBorder="1" applyAlignment="1" applyProtection="1">
      <alignment horizontal="left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left" vertical="top"/>
      <protection locked="0"/>
    </xf>
    <xf numFmtId="0" fontId="0" fillId="0" borderId="38" xfId="0" applyBorder="1"/>
    <xf numFmtId="0" fontId="3" fillId="0" borderId="10" xfId="0" applyFont="1" applyFill="1" applyBorder="1" applyAlignment="1" applyProtection="1">
      <alignment horizontal="center"/>
      <protection locked="0"/>
    </xf>
    <xf numFmtId="0" fontId="3" fillId="0" borderId="22" xfId="0" applyNumberFormat="1" applyFont="1" applyFill="1" applyBorder="1" applyAlignment="1" applyProtection="1">
      <alignment horizontal="center"/>
      <protection locked="0"/>
    </xf>
    <xf numFmtId="0" fontId="3" fillId="0" borderId="10" xfId="0" applyFont="1" applyFill="1" applyBorder="1" applyAlignment="1" applyProtection="1">
      <alignment horizontal="center" vertical="center"/>
    </xf>
    <xf numFmtId="0" fontId="0" fillId="0" borderId="30" xfId="0" applyBorder="1"/>
    <xf numFmtId="0" fontId="3" fillId="3" borderId="17" xfId="0" applyFont="1" applyFill="1" applyBorder="1" applyAlignment="1" applyProtection="1">
      <alignment horizontal="center" vertical="center"/>
      <protection locked="0"/>
    </xf>
    <xf numFmtId="0" fontId="3" fillId="0" borderId="34" xfId="0" applyFont="1" applyBorder="1" applyAlignment="1" applyProtection="1">
      <alignment horizontal="left" indent="1"/>
      <protection locked="0"/>
    </xf>
    <xf numFmtId="0" fontId="3" fillId="0" borderId="14" xfId="0" applyFont="1" applyBorder="1" applyAlignment="1" applyProtection="1">
      <alignment horizontal="left" indent="1"/>
      <protection locked="0"/>
    </xf>
    <xf numFmtId="0" fontId="0" fillId="0" borderId="26" xfId="0" applyBorder="1" applyProtection="1"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34" xfId="0" applyBorder="1" applyProtection="1"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164" fontId="3" fillId="0" borderId="34" xfId="0" applyNumberFormat="1" applyFont="1" applyFill="1" applyBorder="1" applyProtection="1">
      <protection locked="0"/>
    </xf>
    <xf numFmtId="0" fontId="3" fillId="0" borderId="34" xfId="0" applyFont="1" applyFill="1" applyBorder="1" applyAlignment="1" applyProtection="1">
      <alignment horizontal="center"/>
      <protection locked="0"/>
    </xf>
    <xf numFmtId="0" fontId="3" fillId="0" borderId="34" xfId="0" applyFont="1" applyFill="1" applyBorder="1" applyProtection="1">
      <protection locked="0"/>
    </xf>
    <xf numFmtId="0" fontId="3" fillId="0" borderId="14" xfId="0" applyFont="1" applyFill="1" applyBorder="1" applyAlignment="1" applyProtection="1">
      <alignment horizontal="center"/>
      <protection locked="0"/>
    </xf>
    <xf numFmtId="164" fontId="3" fillId="0" borderId="34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 applyProtection="1">
      <alignment horizontal="center"/>
      <protection locked="0"/>
    </xf>
    <xf numFmtId="0" fontId="0" fillId="0" borderId="34" xfId="0" applyFill="1" applyBorder="1" applyProtection="1">
      <protection locked="0"/>
    </xf>
    <xf numFmtId="0" fontId="0" fillId="0" borderId="34" xfId="0" applyFont="1" applyFill="1" applyBorder="1" applyAlignment="1" applyProtection="1">
      <alignment horizontal="center"/>
      <protection locked="0"/>
    </xf>
    <xf numFmtId="0" fontId="0" fillId="0" borderId="34" xfId="0" applyFill="1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0" fontId="0" fillId="0" borderId="26" xfId="0" applyBorder="1" applyAlignment="1" applyProtection="1">
      <alignment horizont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34" xfId="0" applyFont="1" applyBorder="1" applyAlignment="1" applyProtection="1">
      <alignment horizontal="center" vertical="center"/>
      <protection locked="0"/>
    </xf>
    <xf numFmtId="14" fontId="3" fillId="0" borderId="34" xfId="0" applyNumberFormat="1" applyFont="1" applyBorder="1" applyAlignment="1" applyProtection="1">
      <alignment horizontal="center" vertical="center"/>
      <protection locked="0"/>
    </xf>
    <xf numFmtId="0" fontId="0" fillId="0" borderId="34" xfId="0" applyBorder="1"/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0" fillId="0" borderId="0" xfId="0"/>
    <xf numFmtId="0" fontId="3" fillId="0" borderId="10" xfId="0" applyFont="1" applyFill="1" applyBorder="1" applyAlignment="1" applyProtection="1">
      <alignment horizont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0" fillId="0" borderId="0" xfId="0"/>
    <xf numFmtId="17" fontId="0" fillId="0" borderId="3" xfId="0" applyNumberFormat="1" applyBorder="1" applyAlignment="1" applyProtection="1">
      <alignment horizontal="center"/>
      <protection locked="0"/>
    </xf>
    <xf numFmtId="0" fontId="0" fillId="0" borderId="0" xfId="0"/>
    <xf numFmtId="17" fontId="3" fillId="0" borderId="4" xfId="0" applyNumberFormat="1" applyFont="1" applyBorder="1" applyAlignment="1" applyProtection="1">
      <alignment horizontal="center"/>
      <protection locked="0"/>
    </xf>
    <xf numFmtId="17" fontId="3" fillId="0" borderId="10" xfId="0" applyNumberFormat="1" applyFont="1" applyBorder="1" applyAlignment="1" applyProtection="1">
      <alignment horizontal="center"/>
      <protection locked="0"/>
    </xf>
    <xf numFmtId="0" fontId="3" fillId="2" borderId="17" xfId="0" applyFont="1" applyFill="1" applyBorder="1" applyAlignment="1" applyProtection="1">
      <alignment horizontal="center" vertical="top"/>
      <protection locked="0"/>
    </xf>
    <xf numFmtId="17" fontId="3" fillId="2" borderId="17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7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0" fillId="0" borderId="40" xfId="0" applyBorder="1" applyProtection="1">
      <protection locked="0"/>
    </xf>
    <xf numFmtId="0" fontId="3" fillId="0" borderId="38" xfId="0" applyFont="1" applyFill="1" applyBorder="1" applyAlignment="1" applyProtection="1">
      <alignment horizontal="center"/>
      <protection locked="0"/>
    </xf>
    <xf numFmtId="0" fontId="0" fillId="0" borderId="39" xfId="0" applyBorder="1" applyProtection="1">
      <protection locked="0"/>
    </xf>
    <xf numFmtId="0" fontId="3" fillId="0" borderId="11" xfId="0" applyFont="1" applyFill="1" applyBorder="1" applyAlignment="1" applyProtection="1">
      <alignment horizontal="left" vertical="top"/>
      <protection locked="0"/>
    </xf>
    <xf numFmtId="0" fontId="0" fillId="0" borderId="38" xfId="0" applyBorder="1" applyProtection="1">
      <protection locked="0"/>
    </xf>
    <xf numFmtId="0" fontId="0" fillId="0" borderId="38" xfId="0" applyBorder="1" applyAlignment="1" applyProtection="1">
      <alignment horizontal="center"/>
      <protection locked="0"/>
    </xf>
    <xf numFmtId="0" fontId="3" fillId="0" borderId="38" xfId="0" applyFont="1" applyBorder="1" applyAlignment="1" applyProtection="1">
      <alignment horizontal="center"/>
      <protection locked="0"/>
    </xf>
    <xf numFmtId="0" fontId="0" fillId="0" borderId="0" xfId="0"/>
    <xf numFmtId="0" fontId="3" fillId="0" borderId="8" xfId="0" applyFont="1" applyBorder="1" applyAlignment="1">
      <alignment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3" fillId="0" borderId="5" xfId="0" applyFont="1" applyBorder="1" applyAlignment="1" applyProtection="1">
      <alignment horizontal="center" vertical="top"/>
      <protection locked="0"/>
    </xf>
    <xf numFmtId="0" fontId="3" fillId="4" borderId="14" xfId="0" applyFont="1" applyFill="1" applyBorder="1" applyAlignment="1" applyProtection="1">
      <alignment horizontal="left" indent="1"/>
      <protection locked="0"/>
    </xf>
    <xf numFmtId="0" fontId="6" fillId="0" borderId="27" xfId="0" applyFont="1" applyBorder="1" applyAlignment="1" applyProtection="1">
      <alignment horizontal="center"/>
      <protection locked="0"/>
    </xf>
    <xf numFmtId="0" fontId="6" fillId="0" borderId="34" xfId="0" applyFont="1" applyBorder="1" applyAlignment="1" applyProtection="1">
      <alignment horizontal="center"/>
      <protection locked="0"/>
    </xf>
    <xf numFmtId="0" fontId="3" fillId="0" borderId="34" xfId="0" applyFont="1" applyBorder="1" applyAlignment="1" applyProtection="1">
      <alignment horizontal="center" vertical="top"/>
      <protection locked="0"/>
    </xf>
    <xf numFmtId="17" fontId="3" fillId="0" borderId="14" xfId="0" applyNumberFormat="1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 vertical="top"/>
      <protection locked="0"/>
    </xf>
    <xf numFmtId="17" fontId="3" fillId="0" borderId="34" xfId="0" applyNumberFormat="1" applyFont="1" applyBorder="1" applyAlignment="1" applyProtection="1">
      <alignment horizontal="center"/>
      <protection locked="0"/>
    </xf>
    <xf numFmtId="0" fontId="7" fillId="0" borderId="27" xfId="0" applyFont="1" applyBorder="1" applyAlignment="1">
      <alignment horizontal="center" vertical="center"/>
    </xf>
    <xf numFmtId="17" fontId="3" fillId="0" borderId="5" xfId="0" applyNumberFormat="1" applyFont="1" applyBorder="1" applyAlignment="1" applyProtection="1">
      <alignment horizontal="center"/>
      <protection locked="0"/>
    </xf>
    <xf numFmtId="0" fontId="7" fillId="0" borderId="34" xfId="0" applyFont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34" xfId="0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5" fillId="0" borderId="26" xfId="0" applyFont="1" applyBorder="1" applyAlignment="1" applyProtection="1">
      <alignment horizontal="left" vertical="top"/>
      <protection locked="0"/>
    </xf>
    <xf numFmtId="0" fontId="3" fillId="0" borderId="11" xfId="0" applyFont="1" applyBorder="1" applyAlignment="1" applyProtection="1">
      <protection locked="0"/>
    </xf>
    <xf numFmtId="0" fontId="3" fillId="0" borderId="38" xfId="0" applyFont="1" applyBorder="1" applyAlignment="1" applyProtection="1">
      <alignment horizontal="left" indent="1"/>
      <protection locked="0"/>
    </xf>
    <xf numFmtId="0" fontId="4" fillId="0" borderId="38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left" indent="1"/>
      <protection locked="0"/>
    </xf>
    <xf numFmtId="0" fontId="3" fillId="0" borderId="26" xfId="0" applyFont="1" applyBorder="1" applyAlignment="1" applyProtection="1">
      <alignment vertical="center"/>
      <protection locked="0"/>
    </xf>
    <xf numFmtId="0" fontId="3" fillId="0" borderId="14" xfId="0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38" xfId="0" applyFont="1" applyFill="1" applyBorder="1" applyAlignment="1" applyProtection="1">
      <alignment horizontal="center" vertical="center"/>
      <protection locked="0"/>
    </xf>
    <xf numFmtId="17" fontId="3" fillId="0" borderId="0" xfId="0" applyNumberFormat="1" applyFont="1" applyFill="1" applyBorder="1" applyAlignment="1" applyProtection="1">
      <alignment horizontal="left" indent="1"/>
      <protection locked="0"/>
    </xf>
    <xf numFmtId="0" fontId="3" fillId="0" borderId="18" xfId="0" applyFont="1" applyBorder="1" applyAlignment="1" applyProtection="1">
      <alignment horizontal="left" indent="1"/>
      <protection locked="0"/>
    </xf>
    <xf numFmtId="0" fontId="3" fillId="0" borderId="5" xfId="0" applyFont="1" applyFill="1" applyBorder="1" applyProtection="1">
      <protection locked="0"/>
    </xf>
    <xf numFmtId="0" fontId="0" fillId="0" borderId="10" xfId="0" applyFill="1" applyBorder="1" applyProtection="1">
      <protection locked="0"/>
    </xf>
    <xf numFmtId="17" fontId="3" fillId="0" borderId="18" xfId="0" applyNumberFormat="1" applyFont="1" applyBorder="1" applyAlignment="1" applyProtection="1">
      <alignment horizontal="left" indent="1"/>
      <protection locked="0"/>
    </xf>
    <xf numFmtId="17" fontId="3" fillId="0" borderId="10" xfId="0" applyNumberFormat="1" applyFont="1" applyBorder="1" applyAlignment="1" applyProtection="1">
      <alignment horizontal="left" indent="1"/>
      <protection locked="0"/>
    </xf>
    <xf numFmtId="17" fontId="3" fillId="4" borderId="5" xfId="0" applyNumberFormat="1" applyFont="1" applyFill="1" applyBorder="1" applyAlignment="1" applyProtection="1">
      <alignment horizontal="left" indent="1"/>
      <protection locked="0"/>
    </xf>
    <xf numFmtId="0" fontId="3" fillId="0" borderId="26" xfId="0" applyFont="1" applyFill="1" applyBorder="1" applyAlignment="1" applyProtection="1">
      <alignment horizontal="center"/>
      <protection locked="0"/>
    </xf>
    <xf numFmtId="165" fontId="3" fillId="0" borderId="5" xfId="0" applyNumberFormat="1" applyFont="1" applyBorder="1" applyAlignment="1" applyProtection="1">
      <alignment horizontal="center" vertical="center"/>
      <protection locked="0"/>
    </xf>
    <xf numFmtId="0" fontId="3" fillId="0" borderId="42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Protection="1">
      <protection locked="0"/>
    </xf>
    <xf numFmtId="0" fontId="3" fillId="0" borderId="14" xfId="0" applyFont="1" applyFill="1" applyBorder="1" applyProtection="1">
      <protection locked="0"/>
    </xf>
    <xf numFmtId="0" fontId="3" fillId="0" borderId="38" xfId="0" applyFont="1" applyFill="1" applyBorder="1" applyProtection="1">
      <protection locked="0"/>
    </xf>
    <xf numFmtId="164" fontId="3" fillId="0" borderId="0" xfId="0" applyNumberFormat="1" applyFont="1" applyFill="1" applyBorder="1" applyProtection="1">
      <protection locked="0"/>
    </xf>
    <xf numFmtId="164" fontId="3" fillId="0" borderId="14" xfId="0" applyNumberFormat="1" applyFont="1" applyFill="1" applyBorder="1" applyProtection="1">
      <protection locked="0"/>
    </xf>
    <xf numFmtId="0" fontId="3" fillId="0" borderId="4" xfId="0" applyFont="1" applyFill="1" applyBorder="1" applyAlignment="1" applyProtection="1">
      <alignment horizontal="center"/>
      <protection locked="0"/>
    </xf>
    <xf numFmtId="0" fontId="3" fillId="0" borderId="26" xfId="0" applyFont="1" applyFill="1" applyBorder="1" applyAlignment="1" applyProtection="1">
      <alignment horizontal="left" vertical="top"/>
      <protection locked="0"/>
    </xf>
    <xf numFmtId="0" fontId="0" fillId="0" borderId="38" xfId="0" applyBorder="1" applyAlignment="1" applyProtection="1">
      <alignment horizontal="left" vertical="top"/>
      <protection locked="0"/>
    </xf>
    <xf numFmtId="0" fontId="0" fillId="0" borderId="42" xfId="0" applyBorder="1" applyAlignment="1" applyProtection="1">
      <alignment horizontal="center"/>
      <protection locked="0"/>
    </xf>
    <xf numFmtId="0" fontId="3" fillId="0" borderId="42" xfId="0" applyFont="1" applyFill="1" applyBorder="1" applyAlignment="1" applyProtection="1">
      <alignment horizontal="left" vertical="top"/>
      <protection locked="0"/>
    </xf>
    <xf numFmtId="0" fontId="3" fillId="0" borderId="41" xfId="0" applyFont="1" applyFill="1" applyBorder="1" applyAlignment="1" applyProtection="1">
      <alignment horizontal="left" vertical="top"/>
      <protection locked="0"/>
    </xf>
    <xf numFmtId="0" fontId="4" fillId="0" borderId="41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left"/>
      <protection locked="0"/>
    </xf>
    <xf numFmtId="0" fontId="5" fillId="0" borderId="37" xfId="0" applyFont="1" applyBorder="1" applyAlignment="1" applyProtection="1">
      <alignment horizontal="left"/>
      <protection locked="0"/>
    </xf>
    <xf numFmtId="0" fontId="3" fillId="2" borderId="24" xfId="0" applyFont="1" applyFill="1" applyBorder="1" applyProtection="1">
      <protection locked="0"/>
    </xf>
    <xf numFmtId="0" fontId="0" fillId="0" borderId="0" xfId="0"/>
    <xf numFmtId="0" fontId="3" fillId="2" borderId="26" xfId="0" applyFont="1" applyFill="1" applyBorder="1" applyAlignment="1" applyProtection="1">
      <alignment horizontal="left" indent="1"/>
      <protection locked="0"/>
    </xf>
    <xf numFmtId="0" fontId="3" fillId="0" borderId="8" xfId="0" applyFont="1" applyBorder="1" applyAlignment="1" applyProtection="1">
      <alignment horizontal="left" indent="1"/>
      <protection locked="0"/>
    </xf>
    <xf numFmtId="0" fontId="3" fillId="0" borderId="24" xfId="0" applyFont="1" applyBorder="1" applyAlignment="1" applyProtection="1">
      <alignment horizontal="center"/>
      <protection locked="0"/>
    </xf>
    <xf numFmtId="0" fontId="3" fillId="2" borderId="31" xfId="0" applyFont="1" applyFill="1" applyBorder="1" applyAlignment="1" applyProtection="1">
      <alignment horizontal="left" indent="1"/>
      <protection locked="0"/>
    </xf>
    <xf numFmtId="0" fontId="3" fillId="0" borderId="28" xfId="0" applyFont="1" applyBorder="1" applyAlignment="1" applyProtection="1">
      <alignment horizontal="left" indent="1"/>
      <protection locked="0"/>
    </xf>
    <xf numFmtId="0" fontId="0" fillId="0" borderId="0" xfId="0"/>
    <xf numFmtId="0" fontId="4" fillId="0" borderId="2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locked="0"/>
    </xf>
    <xf numFmtId="0" fontId="0" fillId="0" borderId="0" xfId="0"/>
    <xf numFmtId="0" fontId="5" fillId="0" borderId="0" xfId="0" applyFont="1" applyAlignment="1">
      <alignment horizontal="center"/>
    </xf>
    <xf numFmtId="0" fontId="0" fillId="0" borderId="10" xfId="0" applyBorder="1" applyAlignment="1" applyProtection="1">
      <alignment horizontal="center"/>
      <protection locked="0"/>
    </xf>
    <xf numFmtId="0" fontId="0" fillId="0" borderId="0" xfId="0"/>
    <xf numFmtId="164" fontId="3" fillId="0" borderId="5" xfId="0" applyNumberFormat="1" applyFont="1" applyFill="1" applyBorder="1" applyProtection="1">
      <protection locked="0"/>
    </xf>
    <xf numFmtId="0" fontId="0" fillId="0" borderId="0" xfId="0"/>
    <xf numFmtId="0" fontId="0" fillId="0" borderId="18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17" fontId="0" fillId="0" borderId="3" xfId="0" applyNumberFormat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0" xfId="0"/>
    <xf numFmtId="0" fontId="3" fillId="0" borderId="21" xfId="0" applyFont="1" applyFill="1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3" fillId="0" borderId="5" xfId="0" applyFont="1" applyFill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0" fontId="0" fillId="0" borderId="19" xfId="0" applyBorder="1"/>
    <xf numFmtId="0" fontId="0" fillId="0" borderId="18" xfId="0" applyFill="1" applyBorder="1" applyProtection="1">
      <protection locked="0"/>
    </xf>
    <xf numFmtId="165" fontId="3" fillId="0" borderId="19" xfId="0" applyNumberFormat="1" applyFont="1" applyBorder="1" applyAlignment="1" applyProtection="1">
      <alignment horizontal="center" vertical="center"/>
      <protection locked="0"/>
    </xf>
    <xf numFmtId="165" fontId="3" fillId="0" borderId="3" xfId="0" applyNumberFormat="1" applyFont="1" applyBorder="1" applyAlignment="1" applyProtection="1">
      <alignment horizontal="center"/>
      <protection locked="0"/>
    </xf>
    <xf numFmtId="165" fontId="3" fillId="0" borderId="3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top"/>
      <protection locked="0"/>
    </xf>
    <xf numFmtId="17" fontId="3" fillId="0" borderId="0" xfId="0" applyNumberFormat="1" applyFont="1" applyBorder="1" applyAlignment="1" applyProtection="1">
      <alignment horizontal="center"/>
      <protection locked="0"/>
    </xf>
    <xf numFmtId="0" fontId="3" fillId="0" borderId="18" xfId="0" applyFont="1" applyBorder="1" applyAlignment="1" applyProtection="1">
      <alignment horizontal="center" vertical="top"/>
      <protection locked="0"/>
    </xf>
    <xf numFmtId="0" fontId="0" fillId="0" borderId="0" xfId="0"/>
    <xf numFmtId="0" fontId="7" fillId="0" borderId="5" xfId="0" applyFont="1" applyBorder="1" applyAlignment="1" applyProtection="1">
      <alignment horizontal="center"/>
      <protection locked="0"/>
    </xf>
    <xf numFmtId="0" fontId="7" fillId="0" borderId="10" xfId="0" applyFont="1" applyBorder="1" applyAlignment="1" applyProtection="1">
      <alignment horizontal="center"/>
      <protection locked="0"/>
    </xf>
    <xf numFmtId="164" fontId="3" fillId="0" borderId="39" xfId="0" applyNumberFormat="1" applyFont="1" applyFill="1" applyBorder="1" applyProtection="1">
      <protection locked="0"/>
    </xf>
    <xf numFmtId="164" fontId="3" fillId="0" borderId="23" xfId="0" applyNumberFormat="1" applyFont="1" applyFill="1" applyBorder="1" applyProtection="1">
      <protection locked="0"/>
    </xf>
    <xf numFmtId="164" fontId="3" fillId="0" borderId="9" xfId="0" applyNumberFormat="1" applyFont="1" applyFill="1" applyBorder="1" applyProtection="1">
      <protection locked="0"/>
    </xf>
    <xf numFmtId="0" fontId="3" fillId="0" borderId="26" xfId="0" applyFont="1" applyFill="1" applyBorder="1" applyProtection="1">
      <protection locked="0"/>
    </xf>
    <xf numFmtId="164" fontId="3" fillId="0" borderId="0" xfId="0" applyNumberFormat="1" applyFont="1" applyFill="1" applyBorder="1" applyAlignment="1" applyProtection="1">
      <alignment horizontal="center"/>
      <protection locked="0"/>
    </xf>
    <xf numFmtId="0" fontId="0" fillId="0" borderId="34" xfId="0" applyNumberFormat="1" applyFont="1" applyFill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0" fillId="0" borderId="0" xfId="0"/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/>
      <protection locked="0"/>
    </xf>
    <xf numFmtId="0" fontId="3" fillId="0" borderId="9" xfId="0" applyFont="1" applyBorder="1" applyAlignment="1" applyProtection="1">
      <alignment horizontal="center"/>
      <protection locked="0"/>
    </xf>
    <xf numFmtId="0" fontId="3" fillId="0" borderId="23" xfId="0" applyFont="1" applyBorder="1" applyAlignment="1" applyProtection="1">
      <alignment horizontal="center"/>
      <protection locked="0"/>
    </xf>
    <xf numFmtId="0" fontId="3" fillId="0" borderId="18" xfId="0" applyFont="1" applyBorder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0" fillId="0" borderId="1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18" xfId="0" applyFont="1" applyBorder="1" applyAlignment="1" applyProtection="1">
      <alignment horizontal="center" vertical="top"/>
      <protection locked="0"/>
    </xf>
    <xf numFmtId="0" fontId="5" fillId="0" borderId="10" xfId="0" applyFont="1" applyBorder="1" applyAlignment="1" applyProtection="1">
      <alignment horizontal="center" vertical="top"/>
      <protection locked="0"/>
    </xf>
    <xf numFmtId="0" fontId="5" fillId="0" borderId="5" xfId="0" applyFont="1" applyBorder="1" applyAlignment="1" applyProtection="1">
      <alignment horizontal="center" vertical="top"/>
      <protection locked="0"/>
    </xf>
    <xf numFmtId="0" fontId="5" fillId="4" borderId="20" xfId="0" applyFont="1" applyFill="1" applyBorder="1" applyAlignment="1" applyProtection="1">
      <alignment horizontal="center"/>
      <protection locked="0"/>
    </xf>
    <xf numFmtId="0" fontId="5" fillId="4" borderId="9" xfId="0" applyFont="1" applyFill="1" applyBorder="1" applyAlignment="1" applyProtection="1">
      <alignment horizontal="center"/>
      <protection locked="0"/>
    </xf>
    <xf numFmtId="0" fontId="5" fillId="4" borderId="23" xfId="0" applyFont="1" applyFill="1" applyBorder="1" applyAlignment="1" applyProtection="1">
      <alignment horizontal="center"/>
      <protection locked="0"/>
    </xf>
    <xf numFmtId="0" fontId="0" fillId="0" borderId="18" xfId="0" applyFont="1" applyFill="1" applyBorder="1" applyAlignment="1" applyProtection="1">
      <alignment horizontal="center" vertical="center" wrapText="1"/>
      <protection locked="0"/>
    </xf>
    <xf numFmtId="0" fontId="0" fillId="0" borderId="10" xfId="0" applyFont="1" applyFill="1" applyBorder="1" applyAlignment="1" applyProtection="1">
      <alignment horizontal="center" vertical="center" wrapText="1"/>
      <protection locked="0"/>
    </xf>
    <xf numFmtId="0" fontId="0" fillId="0" borderId="5" xfId="0" applyFont="1" applyFill="1" applyBorder="1" applyAlignment="1" applyProtection="1">
      <alignment horizontal="center" vertical="center" wrapText="1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3" fillId="0" borderId="18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horizontal="center" vertical="top"/>
      <protection locked="0"/>
    </xf>
    <xf numFmtId="0" fontId="7" fillId="0" borderId="10" xfId="0" applyFont="1" applyBorder="1" applyAlignment="1" applyProtection="1">
      <alignment horizontal="center" vertical="top"/>
      <protection locked="0"/>
    </xf>
    <xf numFmtId="0" fontId="7" fillId="0" borderId="5" xfId="0" applyFont="1" applyBorder="1" applyAlignment="1" applyProtection="1">
      <alignment horizontal="center" vertical="top"/>
      <protection locked="0"/>
    </xf>
    <xf numFmtId="0" fontId="3" fillId="0" borderId="18" xfId="0" applyFont="1" applyFill="1" applyBorder="1" applyAlignment="1" applyProtection="1">
      <alignment horizontal="center"/>
      <protection locked="0"/>
    </xf>
    <xf numFmtId="0" fontId="3" fillId="0" borderId="10" xfId="0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 applyProtection="1">
      <alignment vertical="center" wrapText="1"/>
      <protection locked="0"/>
    </xf>
    <xf numFmtId="0" fontId="3" fillId="0" borderId="10" xfId="0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 applyProtection="1">
      <alignment vertical="center" wrapText="1"/>
      <protection locked="0"/>
    </xf>
    <xf numFmtId="0" fontId="4" fillId="0" borderId="4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3" fillId="4" borderId="18" xfId="0" applyFont="1" applyFill="1" applyBorder="1" applyAlignment="1" applyProtection="1">
      <alignment horizontal="center" vertical="center"/>
      <protection locked="0"/>
    </xf>
    <xf numFmtId="0" fontId="3" fillId="4" borderId="10" xfId="0" applyFont="1" applyFill="1" applyBorder="1" applyAlignment="1" applyProtection="1">
      <alignment horizontal="center" vertical="center"/>
      <protection locked="0"/>
    </xf>
    <xf numFmtId="0" fontId="3" fillId="4" borderId="5" xfId="0" applyFont="1" applyFill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top"/>
      <protection locked="0"/>
    </xf>
    <xf numFmtId="0" fontId="3" fillId="0" borderId="10" xfId="0" applyFont="1" applyBorder="1" applyAlignment="1" applyProtection="1">
      <alignment horizontal="center" vertical="top"/>
      <protection locked="0"/>
    </xf>
    <xf numFmtId="0" fontId="3" fillId="0" borderId="5" xfId="0" applyFont="1" applyBorder="1" applyAlignment="1" applyProtection="1">
      <alignment horizontal="center" vertical="top"/>
      <protection locked="0"/>
    </xf>
    <xf numFmtId="0" fontId="3" fillId="0" borderId="2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0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0" fillId="0" borderId="2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3" xfId="0" applyBorder="1" applyAlignment="1">
      <alignment horizontal="center"/>
    </xf>
    <xf numFmtId="0" fontId="3" fillId="0" borderId="20" xfId="0" applyFont="1" applyFill="1" applyBorder="1" applyAlignment="1" applyProtection="1">
      <alignment horizontal="center" wrapText="1"/>
      <protection locked="0"/>
    </xf>
    <xf numFmtId="0" fontId="3" fillId="0" borderId="23" xfId="0" applyFont="1" applyFill="1" applyBorder="1" applyAlignment="1" applyProtection="1">
      <alignment horizontal="center" wrapText="1"/>
      <protection locked="0"/>
    </xf>
    <xf numFmtId="0" fontId="0" fillId="0" borderId="18" xfId="0" applyBorder="1" applyAlignment="1" applyProtection="1">
      <alignment horizontal="center" vertical="top"/>
      <protection locked="0"/>
    </xf>
    <xf numFmtId="0" fontId="0" fillId="0" borderId="10" xfId="0" applyBorder="1" applyAlignment="1" applyProtection="1">
      <alignment horizontal="center" vertical="top"/>
      <protection locked="0"/>
    </xf>
    <xf numFmtId="0" fontId="0" fillId="0" borderId="5" xfId="0" applyBorder="1" applyAlignment="1" applyProtection="1">
      <alignment horizontal="center" vertical="top"/>
      <protection locked="0"/>
    </xf>
    <xf numFmtId="0" fontId="3" fillId="0" borderId="20" xfId="0" applyFont="1" applyFill="1" applyBorder="1" applyAlignment="1" applyProtection="1">
      <alignment horizontal="center"/>
      <protection locked="0"/>
    </xf>
    <xf numFmtId="0" fontId="3" fillId="0" borderId="9" xfId="0" applyFont="1" applyFill="1" applyBorder="1" applyAlignment="1" applyProtection="1">
      <alignment horizontal="center"/>
      <protection locked="0"/>
    </xf>
    <xf numFmtId="0" fontId="3" fillId="0" borderId="23" xfId="0" applyFont="1" applyFill="1" applyBorder="1" applyAlignment="1" applyProtection="1">
      <alignment horizontal="center"/>
      <protection locked="0"/>
    </xf>
    <xf numFmtId="0" fontId="0" fillId="0" borderId="0" xfId="0"/>
    <xf numFmtId="164" fontId="3" fillId="0" borderId="18" xfId="0" applyNumberFormat="1" applyFont="1" applyFill="1" applyBorder="1" applyAlignment="1" applyProtection="1">
      <alignment horizontal="center"/>
      <protection locked="0"/>
    </xf>
    <xf numFmtId="164" fontId="3" fillId="0" borderId="5" xfId="0" applyNumberFormat="1" applyFont="1" applyFill="1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left" vertical="top"/>
      <protection locked="0"/>
    </xf>
    <xf numFmtId="0" fontId="0" fillId="0" borderId="5" xfId="0" applyBorder="1" applyAlignment="1" applyProtection="1">
      <alignment horizontal="left" vertical="top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left" vertical="top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2"/>
  <sheetViews>
    <sheetView zoomScale="75" zoomScaleNormal="75" workbookViewId="0">
      <selection activeCell="Q16" sqref="Q16"/>
    </sheetView>
  </sheetViews>
  <sheetFormatPr baseColWidth="10" defaultRowHeight="15.75" x14ac:dyDescent="0.25"/>
  <cols>
    <col min="1" max="1" width="26.125" bestFit="1" customWidth="1"/>
    <col min="2" max="2" width="17.125" style="47" bestFit="1" customWidth="1"/>
    <col min="3" max="3" width="27.625" style="47" bestFit="1" customWidth="1"/>
    <col min="4" max="4" width="18.625" style="47" bestFit="1" customWidth="1"/>
    <col min="5" max="5" width="11.625" style="47" bestFit="1" customWidth="1"/>
    <col min="6" max="6" width="12.625" style="47" bestFit="1" customWidth="1"/>
    <col min="7" max="9" width="11.125" style="47"/>
  </cols>
  <sheetData>
    <row r="1" spans="1:9" ht="19.5" thickBot="1" x14ac:dyDescent="0.35">
      <c r="A1" s="376" t="s">
        <v>224</v>
      </c>
      <c r="B1" s="377"/>
      <c r="C1" s="377"/>
      <c r="D1" s="377"/>
      <c r="E1" s="377"/>
      <c r="F1" s="377"/>
      <c r="G1" s="194"/>
    </row>
    <row r="2" spans="1:9" ht="16.5" thickBot="1" x14ac:dyDescent="0.3"/>
    <row r="3" spans="1:9" s="56" customFormat="1" thickBot="1" x14ac:dyDescent="0.3">
      <c r="A3" s="53" t="s">
        <v>0</v>
      </c>
      <c r="B3" s="54" t="s">
        <v>3</v>
      </c>
      <c r="C3" s="54" t="s">
        <v>4</v>
      </c>
      <c r="D3" s="54" t="s">
        <v>8</v>
      </c>
      <c r="E3" s="54" t="s">
        <v>1</v>
      </c>
      <c r="F3" s="54" t="s">
        <v>2</v>
      </c>
      <c r="G3" s="55"/>
      <c r="H3" s="55"/>
      <c r="I3" s="55"/>
    </row>
    <row r="4" spans="1:9" s="56" customFormat="1" thickBot="1" x14ac:dyDescent="0.3">
      <c r="A4" s="85"/>
      <c r="B4" s="86"/>
      <c r="C4" s="86"/>
      <c r="D4" s="87"/>
      <c r="E4" s="88"/>
      <c r="F4" s="89"/>
      <c r="G4" s="55"/>
      <c r="H4" s="55"/>
      <c r="I4" s="55"/>
    </row>
    <row r="5" spans="1:9" s="56" customFormat="1" ht="26.45" customHeight="1" thickTop="1" thickBot="1" x14ac:dyDescent="0.3">
      <c r="A5" s="258" t="s">
        <v>5</v>
      </c>
      <c r="B5" s="16"/>
      <c r="C5" s="16"/>
      <c r="D5" s="63"/>
      <c r="E5" s="68">
        <f>SUM(E6:E17)</f>
        <v>12</v>
      </c>
      <c r="F5" s="63"/>
      <c r="G5" s="55"/>
      <c r="H5" s="55"/>
      <c r="I5" s="55"/>
    </row>
    <row r="6" spans="1:9" s="56" customFormat="1" ht="18" customHeight="1" thickTop="1" x14ac:dyDescent="0.25">
      <c r="A6" s="384"/>
      <c r="B6" s="89"/>
      <c r="C6" s="80" t="s">
        <v>30</v>
      </c>
      <c r="D6" s="87"/>
      <c r="E6" s="51">
        <v>1</v>
      </c>
      <c r="F6" s="89"/>
      <c r="G6" s="55"/>
      <c r="H6" s="55"/>
      <c r="I6" s="55"/>
    </row>
    <row r="7" spans="1:9" s="56" customFormat="1" ht="18" customHeight="1" x14ac:dyDescent="0.25">
      <c r="A7" s="385"/>
      <c r="B7" s="89"/>
      <c r="C7" s="1" t="s">
        <v>31</v>
      </c>
      <c r="D7" s="87"/>
      <c r="E7" s="90">
        <v>1</v>
      </c>
      <c r="F7" s="89"/>
      <c r="G7" s="55"/>
      <c r="H7" s="55"/>
      <c r="I7" s="55"/>
    </row>
    <row r="8" spans="1:9" s="56" customFormat="1" ht="18" customHeight="1" x14ac:dyDescent="0.25">
      <c r="A8" s="385"/>
      <c r="B8" s="89"/>
      <c r="C8" s="1" t="s">
        <v>32</v>
      </c>
      <c r="D8" s="87"/>
      <c r="E8" s="90">
        <v>1</v>
      </c>
      <c r="F8" s="89"/>
      <c r="G8" s="55"/>
      <c r="H8" s="55"/>
      <c r="I8" s="55"/>
    </row>
    <row r="9" spans="1:9" s="56" customFormat="1" ht="18" customHeight="1" x14ac:dyDescent="0.25">
      <c r="A9" s="385"/>
      <c r="B9" s="89"/>
      <c r="C9" s="1" t="s">
        <v>33</v>
      </c>
      <c r="D9" s="87"/>
      <c r="E9" s="90">
        <v>1</v>
      </c>
      <c r="F9" s="89"/>
      <c r="G9" s="55"/>
      <c r="H9" s="55"/>
      <c r="I9" s="55"/>
    </row>
    <row r="10" spans="1:9" s="56" customFormat="1" ht="18" customHeight="1" x14ac:dyDescent="0.25">
      <c r="A10" s="385"/>
      <c r="B10" s="89"/>
      <c r="C10" s="1" t="s">
        <v>34</v>
      </c>
      <c r="D10" s="87"/>
      <c r="E10" s="90">
        <v>1</v>
      </c>
      <c r="F10" s="89"/>
      <c r="G10" s="55"/>
      <c r="H10" s="55"/>
      <c r="I10" s="55"/>
    </row>
    <row r="11" spans="1:9" s="56" customFormat="1" ht="18" customHeight="1" x14ac:dyDescent="0.25">
      <c r="A11" s="385"/>
      <c r="B11" s="89"/>
      <c r="C11" s="1" t="s">
        <v>35</v>
      </c>
      <c r="D11" s="87"/>
      <c r="E11" s="90">
        <v>1</v>
      </c>
      <c r="F11" s="89"/>
      <c r="G11" s="55"/>
      <c r="H11" s="55"/>
      <c r="I11" s="55"/>
    </row>
    <row r="12" spans="1:9" s="56" customFormat="1" ht="18" customHeight="1" x14ac:dyDescent="0.25">
      <c r="A12" s="385"/>
      <c r="B12" s="89"/>
      <c r="C12" s="1" t="s">
        <v>36</v>
      </c>
      <c r="D12" s="87"/>
      <c r="E12" s="90">
        <v>1</v>
      </c>
      <c r="F12" s="89"/>
      <c r="G12" s="55"/>
      <c r="H12" s="55"/>
      <c r="I12" s="55"/>
    </row>
    <row r="13" spans="1:9" s="56" customFormat="1" ht="18" customHeight="1" x14ac:dyDescent="0.25">
      <c r="A13" s="385"/>
      <c r="B13" s="89"/>
      <c r="C13" s="1" t="s">
        <v>37</v>
      </c>
      <c r="D13" s="87"/>
      <c r="E13" s="90">
        <v>1</v>
      </c>
      <c r="F13" s="89"/>
      <c r="G13" s="55"/>
      <c r="H13" s="55"/>
      <c r="I13" s="55"/>
    </row>
    <row r="14" spans="1:9" s="56" customFormat="1" ht="18" customHeight="1" x14ac:dyDescent="0.25">
      <c r="A14" s="385"/>
      <c r="B14" s="89"/>
      <c r="C14" s="1" t="s">
        <v>38</v>
      </c>
      <c r="D14" s="87"/>
      <c r="E14" s="90">
        <v>1</v>
      </c>
      <c r="F14" s="89"/>
      <c r="G14" s="55"/>
      <c r="H14" s="55"/>
      <c r="I14" s="55"/>
    </row>
    <row r="15" spans="1:9" s="56" customFormat="1" ht="18" customHeight="1" x14ac:dyDescent="0.25">
      <c r="A15" s="385"/>
      <c r="B15" s="89"/>
      <c r="C15" s="1" t="s">
        <v>39</v>
      </c>
      <c r="D15" s="87"/>
      <c r="E15" s="90">
        <v>1</v>
      </c>
      <c r="F15" s="89"/>
      <c r="G15" s="55"/>
      <c r="H15" s="55"/>
      <c r="I15" s="55"/>
    </row>
    <row r="16" spans="1:9" s="56" customFormat="1" ht="18" customHeight="1" x14ac:dyDescent="0.25">
      <c r="A16" s="385"/>
      <c r="B16" s="89"/>
      <c r="C16" s="1" t="s">
        <v>41</v>
      </c>
      <c r="D16" s="87"/>
      <c r="E16" s="90">
        <v>1</v>
      </c>
      <c r="F16" s="89"/>
      <c r="G16" s="55"/>
      <c r="H16" s="55"/>
      <c r="I16" s="55"/>
    </row>
    <row r="17" spans="1:9" s="56" customFormat="1" ht="18" customHeight="1" x14ac:dyDescent="0.25">
      <c r="A17" s="386"/>
      <c r="B17" s="51"/>
      <c r="C17" s="1" t="s">
        <v>40</v>
      </c>
      <c r="D17" s="272"/>
      <c r="E17" s="90">
        <v>1</v>
      </c>
      <c r="F17" s="51"/>
      <c r="G17" s="55"/>
      <c r="H17" s="55"/>
      <c r="I17" s="55"/>
    </row>
    <row r="18" spans="1:9" s="56" customFormat="1" ht="18" customHeight="1" thickBot="1" x14ac:dyDescent="0.3">
      <c r="A18" s="150"/>
      <c r="B18" s="273"/>
      <c r="C18" s="223"/>
      <c r="D18" s="273"/>
      <c r="E18" s="273"/>
      <c r="F18" s="273"/>
      <c r="G18" s="55"/>
      <c r="H18" s="55"/>
      <c r="I18" s="55"/>
    </row>
    <row r="19" spans="1:9" s="62" customFormat="1" ht="27.6" customHeight="1" thickTop="1" thickBot="1" x14ac:dyDescent="0.3">
      <c r="A19" s="257" t="s">
        <v>282</v>
      </c>
      <c r="B19" s="135"/>
      <c r="C19" s="135"/>
      <c r="D19" s="136"/>
      <c r="E19" s="171">
        <f>SUM(E20:E23)</f>
        <v>4</v>
      </c>
      <c r="F19" s="136"/>
      <c r="G19" s="61"/>
      <c r="H19" s="61"/>
      <c r="I19" s="61"/>
    </row>
    <row r="20" spans="1:9" ht="18" customHeight="1" thickTop="1" x14ac:dyDescent="0.25">
      <c r="A20" s="387"/>
      <c r="B20" s="153"/>
      <c r="C20" s="4" t="s">
        <v>226</v>
      </c>
      <c r="D20" s="172"/>
      <c r="E20" s="4">
        <v>1</v>
      </c>
      <c r="F20" s="153"/>
    </row>
    <row r="21" spans="1:9" ht="18" customHeight="1" x14ac:dyDescent="0.25">
      <c r="A21" s="388"/>
      <c r="B21" s="64"/>
      <c r="C21" s="4" t="s">
        <v>227</v>
      </c>
      <c r="D21" s="163"/>
      <c r="E21" s="4">
        <v>1</v>
      </c>
      <c r="F21" s="64"/>
    </row>
    <row r="22" spans="1:9" ht="18" customHeight="1" x14ac:dyDescent="0.25">
      <c r="A22" s="388"/>
      <c r="B22" s="4">
        <v>2467</v>
      </c>
      <c r="C22" s="4" t="s">
        <v>248</v>
      </c>
      <c r="D22" s="163"/>
      <c r="E22" s="4">
        <v>1</v>
      </c>
      <c r="F22" s="134">
        <v>45078</v>
      </c>
    </row>
    <row r="23" spans="1:9" ht="18" customHeight="1" x14ac:dyDescent="0.25">
      <c r="A23" s="389"/>
      <c r="B23" s="4">
        <v>2468</v>
      </c>
      <c r="C23" s="4" t="s">
        <v>249</v>
      </c>
      <c r="D23" s="270"/>
      <c r="E23" s="4">
        <v>1</v>
      </c>
      <c r="F23" s="134">
        <v>45078</v>
      </c>
    </row>
    <row r="24" spans="1:9" s="251" customFormat="1" ht="18" customHeight="1" thickBot="1" x14ac:dyDescent="0.3">
      <c r="A24" s="110"/>
      <c r="B24" s="173"/>
      <c r="C24" s="173"/>
      <c r="D24" s="276"/>
      <c r="E24" s="173"/>
      <c r="F24" s="277"/>
      <c r="G24" s="47"/>
      <c r="H24" s="47"/>
      <c r="I24" s="47"/>
    </row>
    <row r="25" spans="1:9" s="251" customFormat="1" ht="27.6" customHeight="1" thickTop="1" thickBot="1" x14ac:dyDescent="0.3">
      <c r="A25" s="72" t="s">
        <v>300</v>
      </c>
      <c r="B25" s="20"/>
      <c r="C25" s="20"/>
      <c r="D25" s="254"/>
      <c r="E25" s="222">
        <f>SUM(E26:E30)</f>
        <v>5</v>
      </c>
      <c r="F25" s="255"/>
      <c r="G25" s="47"/>
      <c r="H25" s="47"/>
      <c r="I25" s="47"/>
    </row>
    <row r="26" spans="1:9" s="251" customFormat="1" ht="18" customHeight="1" thickTop="1" x14ac:dyDescent="0.25">
      <c r="A26" s="381" t="s">
        <v>325</v>
      </c>
      <c r="B26" s="84"/>
      <c r="C26" s="156" t="s">
        <v>291</v>
      </c>
      <c r="D26" s="163"/>
      <c r="E26" s="154">
        <v>1</v>
      </c>
      <c r="F26" s="253">
        <v>45200</v>
      </c>
      <c r="G26" s="47"/>
      <c r="H26" s="47"/>
      <c r="I26" s="47"/>
    </row>
    <row r="27" spans="1:9" s="251" customFormat="1" ht="18" customHeight="1" x14ac:dyDescent="0.25">
      <c r="A27" s="382"/>
      <c r="B27" s="84"/>
      <c r="C27" s="156" t="s">
        <v>292</v>
      </c>
      <c r="D27" s="163"/>
      <c r="E27" s="153">
        <v>1</v>
      </c>
      <c r="F27" s="252">
        <v>45200</v>
      </c>
      <c r="G27" s="47"/>
      <c r="H27" s="47"/>
      <c r="I27" s="47"/>
    </row>
    <row r="28" spans="1:9" s="251" customFormat="1" ht="18" customHeight="1" x14ac:dyDescent="0.25">
      <c r="A28" s="382"/>
      <c r="B28" s="84"/>
      <c r="C28" s="156" t="s">
        <v>293</v>
      </c>
      <c r="D28" s="163"/>
      <c r="E28" s="153">
        <v>1</v>
      </c>
      <c r="F28" s="252">
        <v>45200</v>
      </c>
      <c r="G28" s="47"/>
      <c r="H28" s="47"/>
      <c r="I28" s="47"/>
    </row>
    <row r="29" spans="1:9" s="251" customFormat="1" ht="18" customHeight="1" x14ac:dyDescent="0.25">
      <c r="A29" s="382"/>
      <c r="B29" s="84"/>
      <c r="C29" s="156" t="s">
        <v>294</v>
      </c>
      <c r="D29" s="163"/>
      <c r="E29" s="153">
        <v>1</v>
      </c>
      <c r="F29" s="252">
        <v>45200</v>
      </c>
      <c r="G29" s="47"/>
      <c r="H29" s="47"/>
      <c r="I29" s="47"/>
    </row>
    <row r="30" spans="1:9" s="251" customFormat="1" ht="18" customHeight="1" x14ac:dyDescent="0.25">
      <c r="A30" s="383"/>
      <c r="B30" s="49"/>
      <c r="C30" s="157" t="s">
        <v>295</v>
      </c>
      <c r="D30" s="270"/>
      <c r="E30" s="4">
        <v>1</v>
      </c>
      <c r="F30" s="134">
        <v>45200</v>
      </c>
      <c r="G30" s="47"/>
      <c r="H30" s="47"/>
      <c r="I30" s="47"/>
    </row>
    <row r="31" spans="1:9" s="343" customFormat="1" ht="18" customHeight="1" thickBot="1" x14ac:dyDescent="0.3">
      <c r="A31" s="197"/>
      <c r="B31" s="197"/>
      <c r="C31" s="213"/>
      <c r="D31" s="274"/>
      <c r="E31" s="173"/>
      <c r="F31" s="277"/>
      <c r="G31" s="47"/>
      <c r="H31" s="47"/>
      <c r="I31" s="47"/>
    </row>
    <row r="32" spans="1:9" s="343" customFormat="1" ht="18" customHeight="1" thickTop="1" thickBot="1" x14ac:dyDescent="0.3">
      <c r="A32" s="72" t="s">
        <v>323</v>
      </c>
      <c r="B32" s="20"/>
      <c r="C32" s="20"/>
      <c r="D32" s="254"/>
      <c r="E32" s="222">
        <f>SUM(E33:E37)</f>
        <v>5</v>
      </c>
      <c r="F32" s="255"/>
      <c r="G32" s="47"/>
      <c r="H32" s="47"/>
      <c r="I32" s="47"/>
    </row>
    <row r="33" spans="1:9" s="343" customFormat="1" ht="18" customHeight="1" thickTop="1" x14ac:dyDescent="0.25">
      <c r="A33" s="381" t="s">
        <v>324</v>
      </c>
      <c r="B33" s="84"/>
      <c r="C33" s="156"/>
      <c r="D33" s="163"/>
      <c r="E33" s="154">
        <v>1</v>
      </c>
      <c r="F33" s="253">
        <v>45536</v>
      </c>
      <c r="G33" s="47"/>
      <c r="H33" s="47"/>
      <c r="I33" s="47"/>
    </row>
    <row r="34" spans="1:9" s="343" customFormat="1" ht="18" customHeight="1" x14ac:dyDescent="0.25">
      <c r="A34" s="382"/>
      <c r="B34" s="84"/>
      <c r="C34" s="156"/>
      <c r="D34" s="163"/>
      <c r="E34" s="153">
        <v>1</v>
      </c>
      <c r="F34" s="252">
        <v>45536</v>
      </c>
      <c r="G34" s="47"/>
      <c r="H34" s="47"/>
      <c r="I34" s="47"/>
    </row>
    <row r="35" spans="1:9" s="343" customFormat="1" ht="18" customHeight="1" x14ac:dyDescent="0.25">
      <c r="A35" s="382"/>
      <c r="B35" s="84"/>
      <c r="C35" s="156"/>
      <c r="D35" s="163"/>
      <c r="E35" s="153">
        <v>1</v>
      </c>
      <c r="F35" s="252">
        <v>45536</v>
      </c>
      <c r="G35" s="47"/>
      <c r="H35" s="47"/>
      <c r="I35" s="47"/>
    </row>
    <row r="36" spans="1:9" s="343" customFormat="1" ht="18" customHeight="1" x14ac:dyDescent="0.25">
      <c r="A36" s="382"/>
      <c r="B36" s="84"/>
      <c r="C36" s="156"/>
      <c r="D36" s="163"/>
      <c r="E36" s="153">
        <v>1</v>
      </c>
      <c r="F36" s="252">
        <v>45536</v>
      </c>
      <c r="G36" s="47"/>
      <c r="H36" s="47"/>
      <c r="I36" s="47"/>
    </row>
    <row r="37" spans="1:9" s="343" customFormat="1" ht="18" customHeight="1" x14ac:dyDescent="0.25">
      <c r="A37" s="383"/>
      <c r="B37" s="49"/>
      <c r="C37" s="157" t="s">
        <v>334</v>
      </c>
      <c r="D37" s="270"/>
      <c r="E37" s="4">
        <v>1</v>
      </c>
      <c r="F37" s="134">
        <v>45536</v>
      </c>
      <c r="G37" s="47"/>
      <c r="H37" s="47"/>
      <c r="I37" s="47"/>
    </row>
    <row r="38" spans="1:9" s="343" customFormat="1" ht="18" customHeight="1" x14ac:dyDescent="0.25">
      <c r="A38" s="197"/>
      <c r="B38" s="197"/>
      <c r="C38" s="213"/>
      <c r="D38" s="361"/>
      <c r="E38" s="265"/>
      <c r="F38" s="362"/>
      <c r="G38" s="47"/>
      <c r="H38" s="47"/>
      <c r="I38" s="47"/>
    </row>
    <row r="39" spans="1:9" s="266" customFormat="1" ht="18" customHeight="1" thickBot="1" x14ac:dyDescent="0.3">
      <c r="A39" s="110"/>
      <c r="B39" s="110"/>
      <c r="C39" s="215"/>
      <c r="D39" s="276"/>
      <c r="E39" s="110"/>
      <c r="F39" s="275"/>
      <c r="G39" s="47"/>
      <c r="H39" s="47"/>
      <c r="I39" s="47"/>
    </row>
    <row r="40" spans="1:9" ht="27.6" customHeight="1" thickTop="1" thickBot="1" x14ac:dyDescent="0.3">
      <c r="A40" s="268" t="s">
        <v>320</v>
      </c>
      <c r="B40" s="20"/>
      <c r="C40" s="20"/>
      <c r="D40" s="254"/>
      <c r="E40" s="148">
        <f>SUM(E41:E44)</f>
        <v>4</v>
      </c>
      <c r="F40" s="97"/>
    </row>
    <row r="41" spans="1:9" s="266" customFormat="1" ht="18" customHeight="1" thickTop="1" x14ac:dyDescent="0.25">
      <c r="A41" s="390"/>
      <c r="B41" s="84"/>
      <c r="C41" s="269" t="s">
        <v>296</v>
      </c>
      <c r="D41" s="163"/>
      <c r="E41" s="154">
        <v>1</v>
      </c>
      <c r="F41" s="253">
        <v>45231</v>
      </c>
      <c r="G41" s="47"/>
      <c r="H41" s="47"/>
      <c r="I41" s="47"/>
    </row>
    <row r="42" spans="1:9" s="266" customFormat="1" ht="18" customHeight="1" x14ac:dyDescent="0.25">
      <c r="A42" s="391"/>
      <c r="B42" s="84"/>
      <c r="C42" s="154" t="s">
        <v>297</v>
      </c>
      <c r="D42" s="163"/>
      <c r="E42" s="154">
        <v>1</v>
      </c>
      <c r="F42" s="253">
        <v>45231</v>
      </c>
      <c r="G42" s="47"/>
      <c r="H42" s="47"/>
      <c r="I42" s="47"/>
    </row>
    <row r="43" spans="1:9" s="266" customFormat="1" ht="18" customHeight="1" x14ac:dyDescent="0.25">
      <c r="A43" s="391"/>
      <c r="B43" s="84"/>
      <c r="C43" s="154" t="s">
        <v>298</v>
      </c>
      <c r="D43" s="163"/>
      <c r="E43" s="154">
        <v>1</v>
      </c>
      <c r="F43" s="253">
        <v>45231</v>
      </c>
      <c r="G43" s="339"/>
      <c r="H43" s="47"/>
      <c r="I43" s="47"/>
    </row>
    <row r="44" spans="1:9" s="266" customFormat="1" ht="18" customHeight="1" x14ac:dyDescent="0.25">
      <c r="A44" s="392"/>
      <c r="B44" s="49"/>
      <c r="C44" s="278" t="s">
        <v>299</v>
      </c>
      <c r="D44" s="270"/>
      <c r="E44" s="64">
        <v>1</v>
      </c>
      <c r="F44" s="279">
        <v>45231</v>
      </c>
      <c r="G44" s="47"/>
      <c r="H44" s="47"/>
      <c r="I44" s="47"/>
    </row>
    <row r="45" spans="1:9" s="266" customFormat="1" ht="18" customHeight="1" thickBot="1" x14ac:dyDescent="0.3">
      <c r="A45" s="197"/>
      <c r="B45" s="173"/>
      <c r="C45" s="280"/>
      <c r="D45" s="274"/>
      <c r="E45" s="173"/>
      <c r="F45" s="277"/>
      <c r="G45" s="194"/>
      <c r="H45" s="47"/>
      <c r="I45" s="47"/>
    </row>
    <row r="46" spans="1:9" ht="27.6" customHeight="1" thickTop="1" thickBot="1" x14ac:dyDescent="0.3">
      <c r="A46" s="91" t="s">
        <v>6</v>
      </c>
      <c r="B46" s="19"/>
      <c r="C46" s="20"/>
      <c r="D46" s="21"/>
      <c r="E46" s="68">
        <f>SUM(E47:E68)</f>
        <v>22</v>
      </c>
      <c r="F46" s="63"/>
    </row>
    <row r="47" spans="1:9" ht="16.5" thickTop="1" x14ac:dyDescent="0.25">
      <c r="A47" s="393"/>
      <c r="B47" s="84"/>
      <c r="C47" s="64" t="s">
        <v>105</v>
      </c>
      <c r="D47" s="83"/>
      <c r="E47" s="82">
        <v>1</v>
      </c>
      <c r="F47" s="82"/>
    </row>
    <row r="48" spans="1:9" x14ac:dyDescent="0.25">
      <c r="A48" s="394"/>
      <c r="B48" s="154"/>
      <c r="C48" s="64" t="s">
        <v>103</v>
      </c>
      <c r="D48" s="83"/>
      <c r="E48" s="4">
        <v>1</v>
      </c>
      <c r="F48" s="154"/>
    </row>
    <row r="49" spans="1:6" x14ac:dyDescent="0.25">
      <c r="A49" s="394"/>
      <c r="B49" s="154"/>
      <c r="C49" s="4" t="s">
        <v>104</v>
      </c>
      <c r="D49" s="83"/>
      <c r="E49" s="4">
        <v>1</v>
      </c>
      <c r="F49" s="154"/>
    </row>
    <row r="50" spans="1:6" x14ac:dyDescent="0.25">
      <c r="A50" s="394"/>
      <c r="B50" s="154"/>
      <c r="C50" s="4" t="s">
        <v>106</v>
      </c>
      <c r="D50" s="83"/>
      <c r="E50" s="4">
        <v>1</v>
      </c>
      <c r="F50" s="154"/>
    </row>
    <row r="51" spans="1:6" x14ac:dyDescent="0.25">
      <c r="A51" s="394"/>
      <c r="B51" s="154"/>
      <c r="C51" s="4" t="s">
        <v>107</v>
      </c>
      <c r="D51" s="83"/>
      <c r="E51" s="4">
        <v>1</v>
      </c>
      <c r="F51" s="154"/>
    </row>
    <row r="52" spans="1:6" x14ac:dyDescent="0.25">
      <c r="A52" s="394"/>
      <c r="B52" s="154"/>
      <c r="C52" s="4" t="s">
        <v>108</v>
      </c>
      <c r="D52" s="83"/>
      <c r="E52" s="4">
        <v>1</v>
      </c>
      <c r="F52" s="154"/>
    </row>
    <row r="53" spans="1:6" x14ac:dyDescent="0.25">
      <c r="A53" s="394"/>
      <c r="B53" s="154"/>
      <c r="C53" s="4" t="s">
        <v>110</v>
      </c>
      <c r="D53" s="203" t="s">
        <v>290</v>
      </c>
      <c r="E53" s="4">
        <v>1</v>
      </c>
      <c r="F53" s="154"/>
    </row>
    <row r="54" spans="1:6" x14ac:dyDescent="0.25">
      <c r="A54" s="394"/>
      <c r="B54" s="154"/>
      <c r="C54" s="4" t="s">
        <v>109</v>
      </c>
      <c r="D54" s="83"/>
      <c r="E54" s="4">
        <v>1</v>
      </c>
      <c r="F54" s="154"/>
    </row>
    <row r="55" spans="1:6" x14ac:dyDescent="0.25">
      <c r="A55" s="394"/>
      <c r="B55" s="154"/>
      <c r="C55" s="4" t="s">
        <v>111</v>
      </c>
      <c r="D55" s="83"/>
      <c r="E55" s="4">
        <v>1</v>
      </c>
      <c r="F55" s="154"/>
    </row>
    <row r="56" spans="1:6" x14ac:dyDescent="0.25">
      <c r="A56" s="394"/>
      <c r="B56" s="154"/>
      <c r="C56" s="4" t="s">
        <v>113</v>
      </c>
      <c r="D56" s="83"/>
      <c r="E56" s="4">
        <v>1</v>
      </c>
      <c r="F56" s="154"/>
    </row>
    <row r="57" spans="1:6" x14ac:dyDescent="0.25">
      <c r="A57" s="394"/>
      <c r="B57" s="154"/>
      <c r="C57" s="4" t="s">
        <v>114</v>
      </c>
      <c r="D57" s="83"/>
      <c r="E57" s="4">
        <v>1</v>
      </c>
      <c r="F57" s="154"/>
    </row>
    <row r="58" spans="1:6" x14ac:dyDescent="0.25">
      <c r="A58" s="394"/>
      <c r="B58" s="154"/>
      <c r="C58" s="4" t="s">
        <v>115</v>
      </c>
      <c r="D58" s="83"/>
      <c r="E58" s="4">
        <v>1</v>
      </c>
      <c r="F58" s="154"/>
    </row>
    <row r="59" spans="1:6" x14ac:dyDescent="0.25">
      <c r="A59" s="394"/>
      <c r="B59" s="154"/>
      <c r="C59" s="4" t="s">
        <v>112</v>
      </c>
      <c r="D59" s="83"/>
      <c r="E59" s="4">
        <v>1</v>
      </c>
      <c r="F59" s="154"/>
    </row>
    <row r="60" spans="1:6" x14ac:dyDescent="0.25">
      <c r="A60" s="394"/>
      <c r="B60" s="154"/>
      <c r="C60" s="4" t="s">
        <v>116</v>
      </c>
      <c r="D60" s="83"/>
      <c r="E60" s="4">
        <v>1</v>
      </c>
      <c r="F60" s="154"/>
    </row>
    <row r="61" spans="1:6" x14ac:dyDescent="0.25">
      <c r="A61" s="394"/>
      <c r="B61" s="154"/>
      <c r="C61" s="4" t="s">
        <v>123</v>
      </c>
      <c r="D61" s="83"/>
      <c r="E61" s="4">
        <v>1</v>
      </c>
      <c r="F61" s="154"/>
    </row>
    <row r="62" spans="1:6" x14ac:dyDescent="0.25">
      <c r="A62" s="394"/>
      <c r="B62" s="154"/>
      <c r="C62" s="4" t="s">
        <v>121</v>
      </c>
      <c r="D62" s="83"/>
      <c r="E62" s="4">
        <v>1</v>
      </c>
      <c r="F62" s="154"/>
    </row>
    <row r="63" spans="1:6" x14ac:dyDescent="0.25">
      <c r="A63" s="394"/>
      <c r="B63" s="154"/>
      <c r="C63" s="4" t="s">
        <v>124</v>
      </c>
      <c r="D63" s="83"/>
      <c r="E63" s="4">
        <v>1</v>
      </c>
      <c r="F63" s="154"/>
    </row>
    <row r="64" spans="1:6" x14ac:dyDescent="0.25">
      <c r="A64" s="394"/>
      <c r="B64" s="154"/>
      <c r="C64" s="58" t="s">
        <v>122</v>
      </c>
      <c r="D64" s="83"/>
      <c r="E64" s="4">
        <v>1</v>
      </c>
      <c r="F64" s="154"/>
    </row>
    <row r="65" spans="1:9" x14ac:dyDescent="0.25">
      <c r="A65" s="394"/>
      <c r="B65" s="154"/>
      <c r="C65" s="4" t="s">
        <v>117</v>
      </c>
      <c r="D65" s="83"/>
      <c r="E65" s="4">
        <v>1</v>
      </c>
      <c r="F65" s="154"/>
    </row>
    <row r="66" spans="1:9" x14ac:dyDescent="0.25">
      <c r="A66" s="394"/>
      <c r="B66" s="154"/>
      <c r="C66" s="4" t="s">
        <v>118</v>
      </c>
      <c r="D66" s="83"/>
      <c r="E66" s="4">
        <v>1</v>
      </c>
      <c r="F66" s="154"/>
    </row>
    <row r="67" spans="1:9" x14ac:dyDescent="0.25">
      <c r="A67" s="394"/>
      <c r="B67" s="154"/>
      <c r="C67" s="4" t="s">
        <v>119</v>
      </c>
      <c r="D67" s="83"/>
      <c r="E67" s="4">
        <v>1</v>
      </c>
      <c r="F67" s="154"/>
    </row>
    <row r="68" spans="1:9" x14ac:dyDescent="0.25">
      <c r="A68" s="395"/>
      <c r="B68" s="64"/>
      <c r="C68" s="4" t="s">
        <v>120</v>
      </c>
      <c r="D68" s="270"/>
      <c r="E68" s="4">
        <v>1</v>
      </c>
      <c r="F68" s="64"/>
    </row>
    <row r="69" spans="1:9" ht="16.5" thickBot="1" x14ac:dyDescent="0.3">
      <c r="A69" s="109"/>
      <c r="B69" s="173"/>
      <c r="C69" s="173"/>
      <c r="D69" s="276"/>
      <c r="E69" s="173"/>
      <c r="F69" s="173"/>
      <c r="G69" s="194"/>
    </row>
    <row r="70" spans="1:9" ht="27.6" customHeight="1" thickTop="1" thickBot="1" x14ac:dyDescent="0.3">
      <c r="A70" s="69" t="s">
        <v>7</v>
      </c>
      <c r="B70" s="201"/>
      <c r="C70" s="201"/>
      <c r="D70" s="202"/>
      <c r="E70" s="68">
        <f>SUM(E71:E72)</f>
        <v>2</v>
      </c>
      <c r="F70" s="70"/>
    </row>
    <row r="71" spans="1:9" ht="16.5" thickTop="1" x14ac:dyDescent="0.25">
      <c r="A71" s="393"/>
      <c r="B71" s="166"/>
      <c r="C71" s="166"/>
      <c r="D71" s="363"/>
      <c r="E71" s="81">
        <v>1</v>
      </c>
      <c r="F71" s="166"/>
    </row>
    <row r="72" spans="1:9" x14ac:dyDescent="0.25">
      <c r="A72" s="395"/>
      <c r="B72" s="64"/>
      <c r="C72" s="64"/>
      <c r="D72" s="270"/>
      <c r="E72" s="4">
        <v>1</v>
      </c>
      <c r="F72" s="373"/>
    </row>
    <row r="73" spans="1:9" ht="16.5" thickBot="1" x14ac:dyDescent="0.3">
      <c r="A73" s="109"/>
      <c r="B73" s="173"/>
      <c r="C73" s="173"/>
      <c r="D73" s="274"/>
      <c r="E73" s="173"/>
      <c r="F73" s="110"/>
      <c r="G73" s="194"/>
    </row>
    <row r="74" spans="1:9" s="60" customFormat="1" ht="33" thickTop="1" thickBot="1" x14ac:dyDescent="0.3">
      <c r="A74" s="267" t="s">
        <v>81</v>
      </c>
      <c r="B74" s="71"/>
      <c r="C74" s="71"/>
      <c r="D74" s="72"/>
      <c r="E74" s="68">
        <f>SUM(E75:E77)</f>
        <v>3</v>
      </c>
      <c r="F74" s="72"/>
      <c r="G74" s="59"/>
      <c r="H74" s="59"/>
      <c r="I74" s="59"/>
    </row>
    <row r="75" spans="1:9" ht="16.5" thickTop="1" x14ac:dyDescent="0.25">
      <c r="A75" s="396"/>
      <c r="B75" s="193"/>
      <c r="C75" s="67" t="s">
        <v>82</v>
      </c>
      <c r="D75" s="151"/>
      <c r="E75" s="67">
        <v>1</v>
      </c>
      <c r="F75" s="193"/>
    </row>
    <row r="76" spans="1:9" x14ac:dyDescent="0.25">
      <c r="A76" s="397"/>
      <c r="B76" s="193"/>
      <c r="C76" s="50" t="s">
        <v>83</v>
      </c>
      <c r="D76" s="152"/>
      <c r="E76" s="50">
        <v>1</v>
      </c>
      <c r="F76" s="193"/>
    </row>
    <row r="77" spans="1:9" x14ac:dyDescent="0.25">
      <c r="A77" s="398"/>
      <c r="B77" s="191"/>
      <c r="C77" s="50" t="s">
        <v>84</v>
      </c>
      <c r="D77" s="191"/>
      <c r="E77" s="50">
        <v>1</v>
      </c>
      <c r="F77" s="191"/>
    </row>
    <row r="78" spans="1:9" ht="16.5" thickBot="1" x14ac:dyDescent="0.3">
      <c r="A78" s="281"/>
      <c r="B78" s="282"/>
      <c r="C78" s="283"/>
      <c r="D78" s="73"/>
      <c r="E78" s="284"/>
      <c r="F78" s="282"/>
      <c r="G78" s="194"/>
    </row>
    <row r="79" spans="1:9" ht="17.25" thickTop="1" thickBot="1" x14ac:dyDescent="0.3"/>
    <row r="80" spans="1:9" ht="17.25" thickTop="1" thickBot="1" x14ac:dyDescent="0.3">
      <c r="A80" s="66" t="s">
        <v>232</v>
      </c>
      <c r="B80" s="19"/>
      <c r="C80" s="20"/>
      <c r="D80" s="20"/>
      <c r="E80" s="5">
        <f>SUM(E81:E83)</f>
        <v>1</v>
      </c>
      <c r="F80" s="22"/>
      <c r="G80"/>
      <c r="H80"/>
      <c r="I80"/>
    </row>
    <row r="81" spans="1:6" ht="40.5" customHeight="1" thickTop="1" x14ac:dyDescent="0.25">
      <c r="A81" s="356"/>
      <c r="B81" s="114"/>
      <c r="C81" s="114"/>
      <c r="D81" s="114"/>
      <c r="E81" s="116">
        <v>1</v>
      </c>
      <c r="F81" s="115"/>
    </row>
    <row r="82" spans="1:6" x14ac:dyDescent="0.25">
      <c r="A82" s="204"/>
    </row>
  </sheetData>
  <mergeCells count="9">
    <mergeCell ref="A1:F1"/>
    <mergeCell ref="A26:A30"/>
    <mergeCell ref="A33:A37"/>
    <mergeCell ref="A6:A17"/>
    <mergeCell ref="A20:A23"/>
    <mergeCell ref="A41:A44"/>
    <mergeCell ref="A47:A68"/>
    <mergeCell ref="A71:A72"/>
    <mergeCell ref="A75:A77"/>
  </mergeCells>
  <pageMargins left="0.70866141732283472" right="0.70866141732283472" top="0.74803149606299213" bottom="0.74803149606299213" header="0.31496062992125984" footer="0.31496062992125984"/>
  <pageSetup paperSize="8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6"/>
  <sheetViews>
    <sheetView zoomScale="79" zoomScaleNormal="79" workbookViewId="0">
      <selection activeCell="Q19" sqref="Q19"/>
    </sheetView>
  </sheetViews>
  <sheetFormatPr baseColWidth="10" defaultRowHeight="15.75" x14ac:dyDescent="0.25"/>
  <cols>
    <col min="1" max="1" width="31.125" customWidth="1"/>
    <col min="2" max="2" width="22.125" customWidth="1"/>
    <col min="3" max="3" width="32.375" style="47" bestFit="1" customWidth="1"/>
    <col min="4" max="4" width="19.625" customWidth="1"/>
    <col min="5" max="5" width="11.625" style="189" customWidth="1"/>
    <col min="6" max="6" width="13" customWidth="1"/>
  </cols>
  <sheetData>
    <row r="1" spans="1:6" ht="16.5" thickBot="1" x14ac:dyDescent="0.3">
      <c r="A1" s="420" t="s">
        <v>9</v>
      </c>
      <c r="B1" s="421"/>
      <c r="C1" s="421"/>
      <c r="D1" s="421"/>
      <c r="E1" s="421"/>
      <c r="F1" s="421"/>
    </row>
    <row r="2" spans="1:6" ht="18" customHeight="1" thickBot="1" x14ac:dyDescent="0.3">
      <c r="A2" s="8"/>
      <c r="B2" s="8"/>
      <c r="C2" s="45"/>
      <c r="D2" s="8"/>
      <c r="E2" s="185"/>
      <c r="F2" s="8"/>
    </row>
    <row r="3" spans="1:6" ht="16.5" thickBot="1" x14ac:dyDescent="0.3">
      <c r="A3" s="9" t="s">
        <v>0</v>
      </c>
      <c r="B3" s="10" t="s">
        <v>3</v>
      </c>
      <c r="C3" s="46" t="s">
        <v>4</v>
      </c>
      <c r="D3" s="10" t="s">
        <v>8</v>
      </c>
      <c r="E3" s="94" t="s">
        <v>1</v>
      </c>
      <c r="F3" s="46" t="s">
        <v>2</v>
      </c>
    </row>
    <row r="4" spans="1:6" ht="10.35" customHeight="1" thickBot="1" x14ac:dyDescent="0.3">
      <c r="A4" s="12"/>
      <c r="B4" s="12"/>
      <c r="C4" s="48"/>
      <c r="D4" s="12"/>
      <c r="E4" s="13"/>
      <c r="F4" s="14"/>
    </row>
    <row r="5" spans="1:6" ht="18" customHeight="1" thickBot="1" x14ac:dyDescent="0.3">
      <c r="A5" s="121" t="s">
        <v>234</v>
      </c>
      <c r="B5" s="12"/>
      <c r="C5" s="48"/>
      <c r="D5" s="12"/>
      <c r="E5" s="13"/>
      <c r="F5" s="14"/>
    </row>
    <row r="6" spans="1:6" ht="10.35" customHeight="1" thickBot="1" x14ac:dyDescent="0.3">
      <c r="A6" s="110"/>
      <c r="B6" s="12"/>
      <c r="C6" s="48"/>
      <c r="D6" s="12"/>
      <c r="E6" s="13"/>
      <c r="F6" s="14"/>
    </row>
    <row r="7" spans="1:6" ht="18" customHeight="1" thickTop="1" thickBot="1" x14ac:dyDescent="0.3">
      <c r="A7" s="119" t="s">
        <v>253</v>
      </c>
      <c r="B7" s="16"/>
      <c r="C7" s="20"/>
      <c r="D7" s="16"/>
      <c r="E7" s="5">
        <f>SUM(E8:E8)</f>
        <v>1</v>
      </c>
      <c r="F7" s="17"/>
    </row>
    <row r="8" spans="1:6" ht="18" customHeight="1" thickTop="1" thickBot="1" x14ac:dyDescent="0.3">
      <c r="A8" s="326"/>
      <c r="B8" s="326"/>
      <c r="C8" s="70" t="s">
        <v>326</v>
      </c>
      <c r="D8" s="326"/>
      <c r="E8" s="327">
        <v>1</v>
      </c>
      <c r="F8" s="326"/>
    </row>
    <row r="9" spans="1:6" s="324" customFormat="1" ht="18" customHeight="1" thickTop="1" thickBot="1" x14ac:dyDescent="0.3">
      <c r="A9" s="325" t="s">
        <v>309</v>
      </c>
      <c r="B9" s="328"/>
      <c r="C9" s="20"/>
      <c r="D9" s="16"/>
      <c r="E9" s="18">
        <f>SUM(E10)</f>
        <v>1</v>
      </c>
      <c r="F9" s="17"/>
    </row>
    <row r="10" spans="1:6" s="324" customFormat="1" ht="18" customHeight="1" thickTop="1" x14ac:dyDescent="0.25">
      <c r="A10" s="329"/>
      <c r="B10" s="80"/>
      <c r="C10" s="81" t="s">
        <v>310</v>
      </c>
      <c r="D10" s="80"/>
      <c r="E10" s="81">
        <v>1</v>
      </c>
      <c r="F10" s="80"/>
    </row>
    <row r="11" spans="1:6" ht="18" customHeight="1" thickBot="1" x14ac:dyDescent="0.3">
      <c r="A11" s="286"/>
      <c r="B11" s="287"/>
      <c r="C11" s="265"/>
      <c r="D11" s="287"/>
      <c r="E11" s="288"/>
      <c r="F11" s="287"/>
    </row>
    <row r="12" spans="1:6" ht="18" customHeight="1" thickBot="1" x14ac:dyDescent="0.3">
      <c r="A12" s="121" t="s">
        <v>233</v>
      </c>
      <c r="B12" s="12"/>
      <c r="C12" s="197"/>
      <c r="D12" s="12"/>
      <c r="E12" s="197"/>
      <c r="F12" s="12"/>
    </row>
    <row r="13" spans="1:6" s="60" customFormat="1" ht="9.9499999999999993" customHeight="1" thickBot="1" x14ac:dyDescent="0.3">
      <c r="A13" s="290"/>
      <c r="B13" s="291"/>
      <c r="C13" s="215"/>
      <c r="D13" s="291"/>
      <c r="E13" s="292"/>
      <c r="F13" s="291"/>
    </row>
    <row r="14" spans="1:6" ht="18" customHeight="1" thickTop="1" thickBot="1" x14ac:dyDescent="0.3">
      <c r="A14" s="17" t="s">
        <v>10</v>
      </c>
      <c r="B14" s="16"/>
      <c r="C14" s="20"/>
      <c r="D14" s="16"/>
      <c r="E14" s="5">
        <f>SUM(E15:E20)</f>
        <v>6</v>
      </c>
      <c r="F14" s="17"/>
    </row>
    <row r="15" spans="1:6" ht="18" customHeight="1" thickTop="1" x14ac:dyDescent="0.25">
      <c r="A15" s="393"/>
      <c r="B15" s="14"/>
      <c r="C15" s="337" t="s">
        <v>316</v>
      </c>
      <c r="D15" s="163"/>
      <c r="E15" s="4">
        <v>1</v>
      </c>
      <c r="F15" s="120"/>
    </row>
    <row r="16" spans="1:6" ht="18" customHeight="1" x14ac:dyDescent="0.25">
      <c r="A16" s="394"/>
      <c r="B16" s="14"/>
      <c r="C16" s="64" t="s">
        <v>183</v>
      </c>
      <c r="D16" s="163"/>
      <c r="E16" s="4">
        <v>1</v>
      </c>
      <c r="F16" s="14"/>
    </row>
    <row r="17" spans="1:6" ht="18" customHeight="1" x14ac:dyDescent="0.25">
      <c r="A17" s="394"/>
      <c r="B17" s="14"/>
      <c r="C17" s="64" t="s">
        <v>184</v>
      </c>
      <c r="D17" s="163"/>
      <c r="E17" s="4">
        <v>1</v>
      </c>
      <c r="F17" s="14"/>
    </row>
    <row r="18" spans="1:6" ht="18" customHeight="1" x14ac:dyDescent="0.25">
      <c r="A18" s="394"/>
      <c r="B18" s="14"/>
      <c r="C18" s="64" t="s">
        <v>317</v>
      </c>
      <c r="D18" s="163"/>
      <c r="E18" s="4">
        <v>1</v>
      </c>
      <c r="F18" s="14"/>
    </row>
    <row r="19" spans="1:6" ht="18" customHeight="1" x14ac:dyDescent="0.25">
      <c r="A19" s="394"/>
      <c r="B19" s="14"/>
      <c r="C19" s="4" t="s">
        <v>318</v>
      </c>
      <c r="D19" s="163"/>
      <c r="E19" s="4">
        <v>1</v>
      </c>
      <c r="F19" s="14"/>
    </row>
    <row r="20" spans="1:6" ht="18" customHeight="1" x14ac:dyDescent="0.25">
      <c r="A20" s="395"/>
      <c r="B20" s="1"/>
      <c r="C20" s="4" t="s">
        <v>319</v>
      </c>
      <c r="D20" s="270"/>
      <c r="E20" s="4">
        <v>1</v>
      </c>
      <c r="F20" s="1"/>
    </row>
    <row r="21" spans="1:6" ht="18" customHeight="1" thickBot="1" x14ac:dyDescent="0.3">
      <c r="A21" s="293"/>
      <c r="B21" s="223"/>
      <c r="C21" s="173"/>
      <c r="D21" s="276"/>
      <c r="E21" s="173"/>
      <c r="F21" s="223"/>
    </row>
    <row r="22" spans="1:6" s="60" customFormat="1" ht="33" thickTop="1" thickBot="1" x14ac:dyDescent="0.3">
      <c r="A22" s="175" t="s">
        <v>225</v>
      </c>
      <c r="B22" s="95"/>
      <c r="C22" s="71"/>
      <c r="D22" s="95"/>
      <c r="E22" s="68">
        <f>SUM(E23:E28)</f>
        <v>6</v>
      </c>
      <c r="F22" s="96"/>
    </row>
    <row r="23" spans="1:6" ht="18" customHeight="1" thickTop="1" x14ac:dyDescent="0.25">
      <c r="A23" s="378"/>
      <c r="B23" s="297"/>
      <c r="C23" s="52" t="s">
        <v>99</v>
      </c>
      <c r="D23" s="155"/>
      <c r="E23" s="154">
        <v>1</v>
      </c>
      <c r="F23" s="300"/>
    </row>
    <row r="24" spans="1:6" ht="18" customHeight="1" x14ac:dyDescent="0.25">
      <c r="A24" s="379"/>
      <c r="B24" s="14"/>
      <c r="C24" s="4" t="s">
        <v>100</v>
      </c>
      <c r="D24" s="156"/>
      <c r="E24" s="4">
        <v>1</v>
      </c>
      <c r="F24" s="301"/>
    </row>
    <row r="25" spans="1:6" ht="18" customHeight="1" x14ac:dyDescent="0.25">
      <c r="A25" s="379"/>
      <c r="B25" s="14"/>
      <c r="C25" s="4" t="s">
        <v>101</v>
      </c>
      <c r="D25" s="156"/>
      <c r="E25" s="4">
        <v>1</v>
      </c>
      <c r="F25" s="301"/>
    </row>
    <row r="26" spans="1:6" ht="18" customHeight="1" x14ac:dyDescent="0.25">
      <c r="A26" s="379"/>
      <c r="B26" s="14"/>
      <c r="C26" s="4" t="s">
        <v>102</v>
      </c>
      <c r="D26" s="156"/>
      <c r="E26" s="154">
        <v>1</v>
      </c>
      <c r="F26" s="301"/>
    </row>
    <row r="27" spans="1:6" ht="18" customHeight="1" x14ac:dyDescent="0.25">
      <c r="A27" s="379"/>
      <c r="B27" s="14"/>
      <c r="C27" s="181" t="s">
        <v>212</v>
      </c>
      <c r="D27" s="156"/>
      <c r="E27" s="153">
        <v>1</v>
      </c>
      <c r="F27" s="180"/>
    </row>
    <row r="28" spans="1:6" ht="18" customHeight="1" x14ac:dyDescent="0.25">
      <c r="A28" s="380"/>
      <c r="B28" s="1"/>
      <c r="C28" s="74"/>
      <c r="D28" s="157"/>
      <c r="E28" s="4">
        <v>1</v>
      </c>
      <c r="F28" s="302"/>
    </row>
    <row r="29" spans="1:6" ht="18" customHeight="1" thickBot="1" x14ac:dyDescent="0.3">
      <c r="A29" s="293"/>
      <c r="B29" s="223"/>
      <c r="C29" s="241"/>
      <c r="D29" s="215"/>
      <c r="E29" s="173"/>
      <c r="F29" s="271"/>
    </row>
    <row r="30" spans="1:6" ht="18" customHeight="1" thickTop="1" thickBot="1" x14ac:dyDescent="0.3">
      <c r="A30" s="72" t="s">
        <v>228</v>
      </c>
      <c r="B30" s="16"/>
      <c r="C30" s="71"/>
      <c r="D30" s="71"/>
      <c r="E30" s="18">
        <f>SUM(E31:E35)</f>
        <v>5</v>
      </c>
      <c r="F30" s="17"/>
    </row>
    <row r="31" spans="1:6" ht="18" customHeight="1" thickTop="1" x14ac:dyDescent="0.25">
      <c r="A31" s="411"/>
      <c r="B31" s="103">
        <v>2459</v>
      </c>
      <c r="C31" s="100" t="s">
        <v>327</v>
      </c>
      <c r="D31" s="149"/>
      <c r="E31" s="101">
        <v>1</v>
      </c>
      <c r="F31" s="106">
        <v>45017</v>
      </c>
    </row>
    <row r="32" spans="1:6" ht="18" customHeight="1" x14ac:dyDescent="0.25">
      <c r="A32" s="412"/>
      <c r="B32" s="102">
        <v>2460</v>
      </c>
      <c r="C32" s="99" t="s">
        <v>328</v>
      </c>
      <c r="D32" s="149"/>
      <c r="E32" s="30">
        <v>1</v>
      </c>
      <c r="F32" s="107">
        <v>45017</v>
      </c>
    </row>
    <row r="33" spans="1:6" ht="18" customHeight="1" x14ac:dyDescent="0.25">
      <c r="A33" s="412"/>
      <c r="B33" s="102">
        <v>2461</v>
      </c>
      <c r="C33" s="99" t="s">
        <v>329</v>
      </c>
      <c r="D33" s="149"/>
      <c r="E33" s="30">
        <v>1</v>
      </c>
      <c r="F33" s="107">
        <v>45017</v>
      </c>
    </row>
    <row r="34" spans="1:6" ht="18" customHeight="1" x14ac:dyDescent="0.25">
      <c r="A34" s="412"/>
      <c r="B34" s="102">
        <v>2462</v>
      </c>
      <c r="C34" s="99" t="s">
        <v>330</v>
      </c>
      <c r="D34" s="149"/>
      <c r="E34" s="30">
        <v>1</v>
      </c>
      <c r="F34" s="107">
        <v>45017</v>
      </c>
    </row>
    <row r="35" spans="1:6" ht="18" customHeight="1" x14ac:dyDescent="0.25">
      <c r="A35" s="413"/>
      <c r="B35" s="102">
        <v>2463</v>
      </c>
      <c r="C35" s="99" t="s">
        <v>331</v>
      </c>
      <c r="D35" s="100"/>
      <c r="E35" s="30">
        <v>1</v>
      </c>
      <c r="F35" s="105">
        <v>45017</v>
      </c>
    </row>
    <row r="36" spans="1:6" ht="18" customHeight="1" thickBot="1" x14ac:dyDescent="0.3">
      <c r="A36" s="245"/>
      <c r="B36" s="295"/>
      <c r="C36" s="295"/>
      <c r="D36" s="295"/>
      <c r="E36" s="260"/>
      <c r="F36" s="296"/>
    </row>
    <row r="37" spans="1:6" ht="18" customHeight="1" thickBot="1" x14ac:dyDescent="0.3">
      <c r="A37" s="122" t="s">
        <v>235</v>
      </c>
      <c r="B37" s="294"/>
      <c r="C37" s="294"/>
      <c r="D37" s="294"/>
      <c r="E37" s="228"/>
      <c r="F37" s="296"/>
    </row>
    <row r="38" spans="1:6" ht="9.9499999999999993" customHeight="1" thickBot="1" x14ac:dyDescent="0.3">
      <c r="A38" s="293"/>
      <c r="B38" s="224"/>
      <c r="C38" s="215"/>
      <c r="D38" s="215"/>
      <c r="E38" s="110"/>
      <c r="F38" s="271"/>
    </row>
    <row r="39" spans="1:6" ht="17.25" thickTop="1" thickBot="1" x14ac:dyDescent="0.3">
      <c r="A39" s="17" t="s">
        <v>11</v>
      </c>
      <c r="B39" s="19"/>
      <c r="C39" s="20"/>
      <c r="D39" s="20"/>
      <c r="E39" s="5">
        <f>SUM(E40:F48)</f>
        <v>9</v>
      </c>
      <c r="F39" s="22"/>
    </row>
    <row r="40" spans="1:6" ht="16.5" thickTop="1" x14ac:dyDescent="0.25">
      <c r="A40" s="417"/>
      <c r="B40" s="32"/>
      <c r="C40" s="33" t="s">
        <v>62</v>
      </c>
      <c r="D40" s="164"/>
      <c r="E40" s="178">
        <v>1</v>
      </c>
      <c r="F40" s="32"/>
    </row>
    <row r="41" spans="1:6" x14ac:dyDescent="0.25">
      <c r="A41" s="418"/>
      <c r="B41" s="28"/>
      <c r="C41" s="30" t="s">
        <v>274</v>
      </c>
      <c r="D41" s="165"/>
      <c r="E41" s="30">
        <v>1</v>
      </c>
      <c r="F41" s="28"/>
    </row>
    <row r="42" spans="1:6" x14ac:dyDescent="0.25">
      <c r="A42" s="418"/>
      <c r="B42" s="299"/>
      <c r="C42" s="30" t="s">
        <v>273</v>
      </c>
      <c r="D42" s="165"/>
      <c r="E42" s="30">
        <v>1</v>
      </c>
      <c r="F42" s="299"/>
    </row>
    <row r="43" spans="1:6" x14ac:dyDescent="0.25">
      <c r="A43" s="418"/>
      <c r="B43" s="27"/>
      <c r="C43" s="3" t="s">
        <v>63</v>
      </c>
      <c r="D43" s="165"/>
      <c r="E43" s="64">
        <v>1</v>
      </c>
      <c r="F43" s="27"/>
    </row>
    <row r="44" spans="1:6" x14ac:dyDescent="0.25">
      <c r="A44" s="418"/>
      <c r="B44" s="27"/>
      <c r="C44" s="3" t="s">
        <v>272</v>
      </c>
      <c r="D44" s="165"/>
      <c r="E44" s="64">
        <v>1</v>
      </c>
      <c r="F44" s="27"/>
    </row>
    <row r="45" spans="1:6" x14ac:dyDescent="0.25">
      <c r="A45" s="418"/>
      <c r="B45" s="27"/>
      <c r="C45" s="3" t="s">
        <v>64</v>
      </c>
      <c r="D45" s="165"/>
      <c r="E45" s="64">
        <v>1</v>
      </c>
      <c r="F45" s="27"/>
    </row>
    <row r="46" spans="1:6" x14ac:dyDescent="0.25">
      <c r="A46" s="418"/>
      <c r="B46" s="27"/>
      <c r="C46" s="3" t="s">
        <v>65</v>
      </c>
      <c r="D46" s="165"/>
      <c r="E46" s="64">
        <v>1</v>
      </c>
      <c r="F46" s="27"/>
    </row>
    <row r="47" spans="1:6" x14ac:dyDescent="0.25">
      <c r="A47" s="418"/>
      <c r="B47" s="27"/>
      <c r="C47" s="3" t="s">
        <v>66</v>
      </c>
      <c r="D47" s="165"/>
      <c r="E47" s="64">
        <v>1</v>
      </c>
      <c r="F47" s="27"/>
    </row>
    <row r="48" spans="1:6" x14ac:dyDescent="0.25">
      <c r="A48" s="419"/>
      <c r="B48" s="23"/>
      <c r="C48" s="3" t="s">
        <v>67</v>
      </c>
      <c r="D48" s="101"/>
      <c r="E48" s="64">
        <v>1</v>
      </c>
      <c r="F48" s="23"/>
    </row>
    <row r="49" spans="1:6" s="246" customFormat="1" ht="16.5" thickBot="1" x14ac:dyDescent="0.3">
      <c r="A49" s="303"/>
      <c r="B49" s="176"/>
      <c r="C49" s="173"/>
      <c r="D49" s="230"/>
      <c r="E49" s="173"/>
      <c r="F49" s="176"/>
    </row>
    <row r="50" spans="1:6" s="246" customFormat="1" ht="17.25" thickTop="1" thickBot="1" x14ac:dyDescent="0.3">
      <c r="A50" s="248" t="s">
        <v>275</v>
      </c>
      <c r="B50" s="146"/>
      <c r="C50" s="38"/>
      <c r="D50" s="38"/>
      <c r="E50" s="148">
        <f>SUM(E51:E56)</f>
        <v>6</v>
      </c>
      <c r="F50" s="145"/>
    </row>
    <row r="51" spans="1:6" s="246" customFormat="1" ht="16.5" thickTop="1" x14ac:dyDescent="0.25">
      <c r="A51" s="417"/>
      <c r="B51" s="27"/>
      <c r="C51" s="156" t="s">
        <v>276</v>
      </c>
      <c r="D51" s="247"/>
      <c r="E51" s="81">
        <v>1</v>
      </c>
      <c r="F51" s="358">
        <v>45170</v>
      </c>
    </row>
    <row r="52" spans="1:6" s="246" customFormat="1" x14ac:dyDescent="0.25">
      <c r="A52" s="418"/>
      <c r="B52" s="27"/>
      <c r="C52" s="154" t="s">
        <v>277</v>
      </c>
      <c r="D52" s="247"/>
      <c r="E52" s="4">
        <v>1</v>
      </c>
      <c r="F52" s="359">
        <v>45170</v>
      </c>
    </row>
    <row r="53" spans="1:6" s="246" customFormat="1" x14ac:dyDescent="0.25">
      <c r="A53" s="418"/>
      <c r="B53" s="27"/>
      <c r="C53" s="156" t="s">
        <v>278</v>
      </c>
      <c r="D53" s="247"/>
      <c r="E53" s="4">
        <v>1</v>
      </c>
      <c r="F53" s="360">
        <v>45170</v>
      </c>
    </row>
    <row r="54" spans="1:6" s="246" customFormat="1" x14ac:dyDescent="0.25">
      <c r="A54" s="418"/>
      <c r="B54" s="27"/>
      <c r="C54" s="154" t="s">
        <v>279</v>
      </c>
      <c r="D54" s="247"/>
      <c r="E54" s="4">
        <v>1</v>
      </c>
      <c r="F54" s="360">
        <v>45170</v>
      </c>
    </row>
    <row r="55" spans="1:6" s="246" customFormat="1" x14ac:dyDescent="0.25">
      <c r="A55" s="418"/>
      <c r="B55" s="27"/>
      <c r="C55" s="154" t="s">
        <v>280</v>
      </c>
      <c r="D55" s="247"/>
      <c r="E55" s="4">
        <v>1</v>
      </c>
      <c r="F55" s="360">
        <v>45170</v>
      </c>
    </row>
    <row r="56" spans="1:6" s="246" customFormat="1" x14ac:dyDescent="0.25">
      <c r="A56" s="419"/>
      <c r="B56" s="23"/>
      <c r="C56" s="64" t="s">
        <v>281</v>
      </c>
      <c r="D56" s="101"/>
      <c r="E56" s="64">
        <v>1</v>
      </c>
      <c r="F56" s="304">
        <v>45170</v>
      </c>
    </row>
    <row r="57" spans="1:6" ht="16.5" thickBot="1" x14ac:dyDescent="0.3">
      <c r="A57" s="111"/>
      <c r="B57" s="263"/>
      <c r="C57" s="265"/>
      <c r="D57" s="260"/>
      <c r="E57" s="265"/>
      <c r="F57" s="263"/>
    </row>
    <row r="58" spans="1:6" ht="18" customHeight="1" thickBot="1" x14ac:dyDescent="0.3">
      <c r="A58" s="122" t="s">
        <v>236</v>
      </c>
      <c r="B58" s="124"/>
      <c r="C58" s="197"/>
      <c r="D58" s="228"/>
      <c r="E58" s="197"/>
      <c r="F58" s="124"/>
    </row>
    <row r="59" spans="1:6" ht="9.9499999999999993" customHeight="1" thickBot="1" x14ac:dyDescent="0.3">
      <c r="A59" s="303"/>
      <c r="B59" s="176"/>
      <c r="C59" s="110"/>
      <c r="D59" s="232"/>
      <c r="E59" s="197"/>
      <c r="F59" s="176"/>
    </row>
    <row r="60" spans="1:6" ht="17.25" thickTop="1" thickBot="1" x14ac:dyDescent="0.3">
      <c r="A60" s="17" t="s">
        <v>68</v>
      </c>
      <c r="B60" s="19"/>
      <c r="C60" s="20"/>
      <c r="D60" s="20"/>
      <c r="E60" s="5">
        <f>SUM(E61:E72)</f>
        <v>12</v>
      </c>
      <c r="F60" s="22"/>
    </row>
    <row r="61" spans="1:6" ht="16.5" thickTop="1" x14ac:dyDescent="0.25">
      <c r="A61" s="424" t="s">
        <v>283</v>
      </c>
      <c r="B61" s="39"/>
      <c r="C61" s="30" t="s">
        <v>69</v>
      </c>
      <c r="D61" s="164"/>
      <c r="E61" s="30">
        <v>1</v>
      </c>
      <c r="F61" s="39"/>
    </row>
    <row r="62" spans="1:6" x14ac:dyDescent="0.25">
      <c r="A62" s="425"/>
      <c r="B62" s="28"/>
      <c r="C62" s="30" t="s">
        <v>70</v>
      </c>
      <c r="D62" s="165"/>
      <c r="E62" s="30">
        <v>1</v>
      </c>
      <c r="F62" s="28"/>
    </row>
    <row r="63" spans="1:6" x14ac:dyDescent="0.25">
      <c r="A63" s="425"/>
      <c r="B63" s="28"/>
      <c r="C63" s="30" t="s">
        <v>71</v>
      </c>
      <c r="D63" s="165"/>
      <c r="E63" s="30">
        <v>1</v>
      </c>
      <c r="F63" s="28"/>
    </row>
    <row r="64" spans="1:6" x14ac:dyDescent="0.25">
      <c r="A64" s="425"/>
      <c r="B64" s="28"/>
      <c r="C64" s="30" t="s">
        <v>72</v>
      </c>
      <c r="D64" s="165"/>
      <c r="E64" s="30">
        <v>1</v>
      </c>
      <c r="F64" s="28"/>
    </row>
    <row r="65" spans="1:6" x14ac:dyDescent="0.25">
      <c r="A65" s="425"/>
      <c r="B65" s="28"/>
      <c r="C65" s="30" t="s">
        <v>73</v>
      </c>
      <c r="D65" s="165"/>
      <c r="E65" s="30">
        <v>1</v>
      </c>
      <c r="F65" s="28"/>
    </row>
    <row r="66" spans="1:6" x14ac:dyDescent="0.25">
      <c r="A66" s="425"/>
      <c r="B66" s="28"/>
      <c r="C66" s="30" t="s">
        <v>74</v>
      </c>
      <c r="D66" s="165"/>
      <c r="E66" s="30">
        <v>1</v>
      </c>
      <c r="F66" s="28"/>
    </row>
    <row r="67" spans="1:6" x14ac:dyDescent="0.25">
      <c r="A67" s="425"/>
      <c r="B67" s="28"/>
      <c r="C67" s="30" t="s">
        <v>75</v>
      </c>
      <c r="D67" s="165"/>
      <c r="E67" s="30">
        <v>1</v>
      </c>
      <c r="F67" s="28"/>
    </row>
    <row r="68" spans="1:6" x14ac:dyDescent="0.25">
      <c r="A68" s="425"/>
      <c r="B68" s="28"/>
      <c r="C68" s="30" t="s">
        <v>76</v>
      </c>
      <c r="D68" s="165"/>
      <c r="E68" s="30">
        <v>1</v>
      </c>
      <c r="F68" s="28"/>
    </row>
    <row r="69" spans="1:6" x14ac:dyDescent="0.25">
      <c r="A69" s="425"/>
      <c r="B69" s="28"/>
      <c r="C69" s="30" t="s">
        <v>77</v>
      </c>
      <c r="D69" s="165"/>
      <c r="E69" s="30">
        <v>1</v>
      </c>
      <c r="F69" s="28"/>
    </row>
    <row r="70" spans="1:6" x14ac:dyDescent="0.25">
      <c r="A70" s="425"/>
      <c r="B70" s="28"/>
      <c r="C70" s="30" t="s">
        <v>78</v>
      </c>
      <c r="D70" s="165"/>
      <c r="E70" s="30">
        <v>1</v>
      </c>
      <c r="F70" s="28"/>
    </row>
    <row r="71" spans="1:6" x14ac:dyDescent="0.25">
      <c r="A71" s="425"/>
      <c r="B71" s="28"/>
      <c r="C71" s="30" t="s">
        <v>79</v>
      </c>
      <c r="D71" s="165"/>
      <c r="E71" s="30">
        <v>1</v>
      </c>
      <c r="F71" s="28"/>
    </row>
    <row r="72" spans="1:6" x14ac:dyDescent="0.25">
      <c r="A72" s="426"/>
      <c r="B72" s="298"/>
      <c r="C72" s="30" t="s">
        <v>80</v>
      </c>
      <c r="D72" s="101"/>
      <c r="E72" s="30">
        <v>1</v>
      </c>
      <c r="F72" s="298"/>
    </row>
    <row r="73" spans="1:6" ht="16.5" thickBot="1" x14ac:dyDescent="0.3">
      <c r="A73" s="305"/>
      <c r="B73" s="306"/>
      <c r="C73" s="260"/>
      <c r="D73" s="260"/>
      <c r="E73" s="260"/>
      <c r="F73" s="308"/>
    </row>
    <row r="74" spans="1:6" ht="18" customHeight="1" thickBot="1" x14ac:dyDescent="0.3">
      <c r="A74" s="122" t="s">
        <v>237</v>
      </c>
      <c r="B74" s="306"/>
      <c r="C74" s="228"/>
      <c r="D74" s="228"/>
      <c r="E74" s="228"/>
      <c r="F74" s="306"/>
    </row>
    <row r="75" spans="1:6" ht="9.9499999999999993" customHeight="1" thickBot="1" x14ac:dyDescent="0.3">
      <c r="A75" s="111"/>
      <c r="B75" s="307"/>
      <c r="C75" s="232"/>
      <c r="D75" s="232"/>
      <c r="E75" s="228"/>
      <c r="F75" s="307"/>
    </row>
    <row r="76" spans="1:6" ht="17.25" thickTop="1" thickBot="1" x14ac:dyDescent="0.3">
      <c r="A76" s="72" t="s">
        <v>12</v>
      </c>
      <c r="B76" s="19"/>
      <c r="C76" s="20"/>
      <c r="D76" s="20"/>
      <c r="E76" s="5">
        <f>SUM(E77:E96)</f>
        <v>20</v>
      </c>
      <c r="F76" s="21">
        <v>2021</v>
      </c>
    </row>
    <row r="77" spans="1:6" ht="16.5" thickTop="1" x14ac:dyDescent="0.25">
      <c r="A77" s="405" t="s">
        <v>332</v>
      </c>
      <c r="B77" s="28"/>
      <c r="C77" s="190" t="s">
        <v>42</v>
      </c>
      <c r="D77" s="164"/>
      <c r="E77" s="179">
        <v>1</v>
      </c>
      <c r="F77" s="36"/>
    </row>
    <row r="78" spans="1:6" x14ac:dyDescent="0.25">
      <c r="A78" s="406"/>
      <c r="B78" s="375"/>
      <c r="C78" s="30" t="s">
        <v>43</v>
      </c>
      <c r="D78" s="165"/>
      <c r="E78" s="30">
        <v>1</v>
      </c>
      <c r="F78" s="36"/>
    </row>
    <row r="79" spans="1:6" x14ac:dyDescent="0.25">
      <c r="A79" s="406"/>
      <c r="B79" s="28"/>
      <c r="C79" s="30" t="s">
        <v>44</v>
      </c>
      <c r="D79" s="165"/>
      <c r="E79" s="30">
        <v>1</v>
      </c>
      <c r="F79" s="36"/>
    </row>
    <row r="80" spans="1:6" x14ac:dyDescent="0.25">
      <c r="A80" s="406"/>
      <c r="B80" s="28"/>
      <c r="C80" s="30" t="s">
        <v>45</v>
      </c>
      <c r="D80" s="165"/>
      <c r="E80" s="30">
        <v>1</v>
      </c>
      <c r="F80" s="36"/>
    </row>
    <row r="81" spans="1:6" x14ac:dyDescent="0.25">
      <c r="A81" s="406"/>
      <c r="B81" s="28"/>
      <c r="C81" s="30" t="s">
        <v>46</v>
      </c>
      <c r="D81" s="165"/>
      <c r="E81" s="30">
        <v>1</v>
      </c>
      <c r="F81" s="36"/>
    </row>
    <row r="82" spans="1:6" x14ac:dyDescent="0.25">
      <c r="A82" s="406"/>
      <c r="B82" s="28"/>
      <c r="C82" s="30" t="s">
        <v>47</v>
      </c>
      <c r="D82" s="165"/>
      <c r="E82" s="30">
        <v>1</v>
      </c>
      <c r="F82" s="36"/>
    </row>
    <row r="83" spans="1:6" x14ac:dyDescent="0.25">
      <c r="A83" s="406"/>
      <c r="B83" s="28"/>
      <c r="C83" s="30" t="s">
        <v>48</v>
      </c>
      <c r="D83" s="165"/>
      <c r="E83" s="30">
        <v>1</v>
      </c>
      <c r="F83" s="36"/>
    </row>
    <row r="84" spans="1:6" x14ac:dyDescent="0.25">
      <c r="A84" s="406"/>
      <c r="B84" s="28"/>
      <c r="C84" s="30" t="s">
        <v>49</v>
      </c>
      <c r="D84" s="165"/>
      <c r="E84" s="30">
        <v>1</v>
      </c>
      <c r="F84" s="36"/>
    </row>
    <row r="85" spans="1:6" x14ac:dyDescent="0.25">
      <c r="A85" s="406"/>
      <c r="B85" s="28"/>
      <c r="C85" s="30" t="s">
        <v>50</v>
      </c>
      <c r="D85" s="165"/>
      <c r="E85" s="30">
        <v>1</v>
      </c>
      <c r="F85" s="36"/>
    </row>
    <row r="86" spans="1:6" x14ac:dyDescent="0.25">
      <c r="A86" s="406"/>
      <c r="B86" s="28"/>
      <c r="C86" s="30" t="s">
        <v>51</v>
      </c>
      <c r="D86" s="165"/>
      <c r="E86" s="30">
        <v>1</v>
      </c>
      <c r="F86" s="36"/>
    </row>
    <row r="87" spans="1:6" x14ac:dyDescent="0.25">
      <c r="A87" s="406"/>
      <c r="B87" s="28"/>
      <c r="C87" s="30" t="s">
        <v>52</v>
      </c>
      <c r="D87" s="165"/>
      <c r="E87" s="30">
        <v>1</v>
      </c>
      <c r="F87" s="36"/>
    </row>
    <row r="88" spans="1:6" x14ac:dyDescent="0.25">
      <c r="A88" s="406"/>
      <c r="B88" s="28"/>
      <c r="C88" s="30" t="s">
        <v>53</v>
      </c>
      <c r="D88" s="165"/>
      <c r="E88" s="30">
        <v>1</v>
      </c>
      <c r="F88" s="36"/>
    </row>
    <row r="89" spans="1:6" x14ac:dyDescent="0.25">
      <c r="A89" s="406"/>
      <c r="B89" s="28"/>
      <c r="C89" s="30" t="s">
        <v>54</v>
      </c>
      <c r="D89" s="165"/>
      <c r="E89" s="30">
        <v>1</v>
      </c>
      <c r="F89" s="36"/>
    </row>
    <row r="90" spans="1:6" x14ac:dyDescent="0.25">
      <c r="A90" s="406"/>
      <c r="B90" s="28"/>
      <c r="C90" s="30" t="s">
        <v>55</v>
      </c>
      <c r="D90" s="165"/>
      <c r="E90" s="30">
        <v>1</v>
      </c>
      <c r="F90" s="36"/>
    </row>
    <row r="91" spans="1:6" x14ac:dyDescent="0.25">
      <c r="A91" s="406"/>
      <c r="B91" s="28"/>
      <c r="C91" s="30" t="s">
        <v>56</v>
      </c>
      <c r="D91" s="165"/>
      <c r="E91" s="30">
        <v>1</v>
      </c>
      <c r="F91" s="36"/>
    </row>
    <row r="92" spans="1:6" x14ac:dyDescent="0.25">
      <c r="A92" s="406"/>
      <c r="B92" s="28"/>
      <c r="C92" s="30" t="s">
        <v>57</v>
      </c>
      <c r="D92" s="165"/>
      <c r="E92" s="30">
        <v>1</v>
      </c>
      <c r="F92" s="36"/>
    </row>
    <row r="93" spans="1:6" x14ac:dyDescent="0.25">
      <c r="A93" s="406"/>
      <c r="B93" s="28"/>
      <c r="C93" s="30" t="s">
        <v>58</v>
      </c>
      <c r="D93" s="165"/>
      <c r="E93" s="30">
        <v>1</v>
      </c>
      <c r="F93" s="36"/>
    </row>
    <row r="94" spans="1:6" x14ac:dyDescent="0.25">
      <c r="A94" s="406"/>
      <c r="B94" s="28"/>
      <c r="C94" s="30" t="s">
        <v>59</v>
      </c>
      <c r="D94" s="165"/>
      <c r="E94" s="30">
        <v>1</v>
      </c>
      <c r="F94" s="36"/>
    </row>
    <row r="95" spans="1:6" x14ac:dyDescent="0.25">
      <c r="A95" s="406"/>
      <c r="B95" s="298"/>
      <c r="C95" s="30" t="s">
        <v>60</v>
      </c>
      <c r="D95" s="165"/>
      <c r="E95" s="179">
        <v>1</v>
      </c>
      <c r="F95" s="36"/>
    </row>
    <row r="96" spans="1:6" x14ac:dyDescent="0.25">
      <c r="A96" s="407"/>
      <c r="B96" s="24"/>
      <c r="C96" s="101" t="s">
        <v>61</v>
      </c>
      <c r="D96" s="101"/>
      <c r="E96" s="4">
        <v>1</v>
      </c>
      <c r="F96" s="23"/>
    </row>
    <row r="97" spans="1:6" ht="16.5" thickBot="1" x14ac:dyDescent="0.3">
      <c r="A97" s="315"/>
      <c r="B97" s="263"/>
      <c r="C97" s="260"/>
      <c r="D97" s="260"/>
      <c r="E97" s="265"/>
      <c r="F97" s="263"/>
    </row>
    <row r="98" spans="1:6" ht="18" customHeight="1" thickBot="1" x14ac:dyDescent="0.3">
      <c r="A98" s="122" t="s">
        <v>239</v>
      </c>
      <c r="B98" s="427" t="s">
        <v>308</v>
      </c>
      <c r="C98" s="428"/>
      <c r="D98" s="228"/>
      <c r="E98" s="197"/>
      <c r="F98" s="124"/>
    </row>
    <row r="99" spans="1:6" ht="9.9499999999999993" customHeight="1" thickBot="1" x14ac:dyDescent="0.3">
      <c r="A99" s="316"/>
      <c r="B99" s="176"/>
      <c r="C99" s="232"/>
      <c r="D99" s="232"/>
      <c r="E99" s="110"/>
      <c r="F99" s="176"/>
    </row>
    <row r="100" spans="1:6" ht="17.25" thickTop="1" thickBot="1" x14ac:dyDescent="0.3">
      <c r="A100" s="248" t="s">
        <v>211</v>
      </c>
      <c r="B100" s="19"/>
      <c r="C100" s="20"/>
      <c r="D100" s="20"/>
      <c r="E100" s="5">
        <f>SUM(E101:E113)</f>
        <v>13</v>
      </c>
      <c r="F100" s="22"/>
    </row>
    <row r="101" spans="1:6" ht="16.5" thickTop="1" x14ac:dyDescent="0.25">
      <c r="A101" s="402"/>
      <c r="B101" s="78"/>
      <c r="C101" s="4" t="s">
        <v>205</v>
      </c>
      <c r="D101" s="159"/>
      <c r="E101" s="4">
        <v>1</v>
      </c>
      <c r="F101" s="26"/>
    </row>
    <row r="102" spans="1:6" x14ac:dyDescent="0.25">
      <c r="A102" s="403"/>
      <c r="B102" s="27"/>
      <c r="C102" s="4" t="s">
        <v>206</v>
      </c>
      <c r="D102" s="160"/>
      <c r="E102" s="4">
        <v>1</v>
      </c>
      <c r="F102" s="27"/>
    </row>
    <row r="103" spans="1:6" x14ac:dyDescent="0.25">
      <c r="A103" s="403"/>
      <c r="B103" s="27"/>
      <c r="C103" s="4" t="s">
        <v>207</v>
      </c>
      <c r="D103" s="160"/>
      <c r="E103" s="4">
        <v>1</v>
      </c>
      <c r="F103" s="27"/>
    </row>
    <row r="104" spans="1:6" x14ac:dyDescent="0.25">
      <c r="A104" s="403"/>
      <c r="B104" s="27"/>
      <c r="C104" s="4" t="s">
        <v>208</v>
      </c>
      <c r="D104" s="160"/>
      <c r="E104" s="4">
        <v>1</v>
      </c>
      <c r="F104" s="27"/>
    </row>
    <row r="105" spans="1:6" x14ac:dyDescent="0.25">
      <c r="A105" s="403"/>
      <c r="B105" s="27"/>
      <c r="C105" s="4" t="s">
        <v>209</v>
      </c>
      <c r="D105" s="160"/>
      <c r="E105" s="4">
        <v>1</v>
      </c>
      <c r="F105" s="27"/>
    </row>
    <row r="106" spans="1:6" x14ac:dyDescent="0.25">
      <c r="A106" s="403"/>
      <c r="B106" s="27"/>
      <c r="C106" s="4" t="s">
        <v>210</v>
      </c>
      <c r="D106" s="345"/>
      <c r="E106" s="64">
        <v>1</v>
      </c>
      <c r="F106" s="27"/>
    </row>
    <row r="107" spans="1:6" s="256" customFormat="1" x14ac:dyDescent="0.25">
      <c r="A107" s="403"/>
      <c r="B107" s="27"/>
      <c r="C107" s="4" t="s">
        <v>302</v>
      </c>
      <c r="D107" s="345"/>
      <c r="E107" s="4">
        <v>1</v>
      </c>
      <c r="F107" s="27"/>
    </row>
    <row r="108" spans="1:6" s="256" customFormat="1" x14ac:dyDescent="0.25">
      <c r="A108" s="403"/>
      <c r="B108" s="27"/>
      <c r="C108" s="4" t="s">
        <v>303</v>
      </c>
      <c r="D108" s="345"/>
      <c r="E108" s="4">
        <v>1</v>
      </c>
      <c r="F108" s="27"/>
    </row>
    <row r="109" spans="1:6" s="256" customFormat="1" x14ac:dyDescent="0.25">
      <c r="A109" s="403"/>
      <c r="B109" s="27"/>
      <c r="C109" s="4" t="s">
        <v>304</v>
      </c>
      <c r="D109" s="345"/>
      <c r="E109" s="4">
        <v>1</v>
      </c>
      <c r="F109" s="27"/>
    </row>
    <row r="110" spans="1:6" s="256" customFormat="1" x14ac:dyDescent="0.25">
      <c r="A110" s="403"/>
      <c r="B110" s="27"/>
      <c r="C110" s="4" t="s">
        <v>305</v>
      </c>
      <c r="D110" s="345"/>
      <c r="E110" s="4">
        <v>1</v>
      </c>
      <c r="F110" s="27"/>
    </row>
    <row r="111" spans="1:6" s="256" customFormat="1" x14ac:dyDescent="0.25">
      <c r="A111" s="403"/>
      <c r="B111" s="27"/>
      <c r="C111" s="4" t="s">
        <v>306</v>
      </c>
      <c r="D111" s="345"/>
      <c r="E111" s="4">
        <v>1</v>
      </c>
      <c r="F111" s="27"/>
    </row>
    <row r="112" spans="1:6" s="256" customFormat="1" x14ac:dyDescent="0.25">
      <c r="A112" s="403"/>
      <c r="B112" s="27"/>
      <c r="C112" s="4" t="s">
        <v>307</v>
      </c>
      <c r="D112" s="345"/>
      <c r="E112" s="4">
        <v>1</v>
      </c>
      <c r="F112" s="27"/>
    </row>
    <row r="113" spans="1:6" x14ac:dyDescent="0.25">
      <c r="A113" s="404"/>
      <c r="B113" s="23"/>
      <c r="C113" s="30"/>
      <c r="D113" s="101"/>
      <c r="E113" s="4">
        <v>1</v>
      </c>
      <c r="F113" s="23"/>
    </row>
    <row r="114" spans="1:6" ht="16.5" thickBot="1" x14ac:dyDescent="0.3">
      <c r="A114" s="262"/>
      <c r="B114" s="263"/>
      <c r="C114" s="260"/>
      <c r="D114" s="260"/>
      <c r="E114" s="265"/>
      <c r="F114" s="263"/>
    </row>
    <row r="115" spans="1:6" ht="18" customHeight="1" thickBot="1" x14ac:dyDescent="0.3">
      <c r="A115" s="122" t="s">
        <v>238</v>
      </c>
      <c r="B115" s="259"/>
      <c r="C115" s="228"/>
      <c r="D115" s="228"/>
      <c r="E115" s="197"/>
      <c r="F115" s="124"/>
    </row>
    <row r="116" spans="1:6" ht="9.9499999999999993" customHeight="1" thickBot="1" x14ac:dyDescent="0.3">
      <c r="A116" s="312"/>
      <c r="B116" s="176"/>
      <c r="C116" s="232"/>
      <c r="D116" s="232"/>
      <c r="E116" s="110"/>
      <c r="F116" s="176"/>
    </row>
    <row r="117" spans="1:6" ht="17.25" thickTop="1" thickBot="1" x14ac:dyDescent="0.3">
      <c r="A117" s="17" t="s">
        <v>13</v>
      </c>
      <c r="B117" s="19"/>
      <c r="C117" s="20"/>
      <c r="D117" s="20"/>
      <c r="E117" s="5">
        <f>SUM(E118:E140)</f>
        <v>23</v>
      </c>
      <c r="F117" s="22"/>
    </row>
    <row r="118" spans="1:6" ht="16.5" thickTop="1" x14ac:dyDescent="0.25">
      <c r="A118" s="408"/>
      <c r="B118" s="26"/>
      <c r="C118" s="344"/>
      <c r="D118" s="162"/>
      <c r="E118" s="4">
        <v>1</v>
      </c>
      <c r="F118" s="26"/>
    </row>
    <row r="119" spans="1:6" x14ac:dyDescent="0.25">
      <c r="A119" s="409"/>
      <c r="B119" s="27"/>
      <c r="C119" s="345"/>
      <c r="D119" s="158"/>
      <c r="E119" s="4">
        <v>1</v>
      </c>
      <c r="F119" s="27"/>
    </row>
    <row r="120" spans="1:6" x14ac:dyDescent="0.25">
      <c r="A120" s="409"/>
      <c r="B120" s="27"/>
      <c r="C120" s="345"/>
      <c r="D120" s="158"/>
      <c r="E120" s="4">
        <v>1</v>
      </c>
      <c r="F120" s="27"/>
    </row>
    <row r="121" spans="1:6" x14ac:dyDescent="0.25">
      <c r="A121" s="409"/>
      <c r="B121" s="27"/>
      <c r="C121" s="345"/>
      <c r="D121" s="158"/>
      <c r="E121" s="4">
        <v>1</v>
      </c>
      <c r="F121" s="27"/>
    </row>
    <row r="122" spans="1:6" x14ac:dyDescent="0.25">
      <c r="A122" s="409"/>
      <c r="B122" s="27"/>
      <c r="C122" s="345"/>
      <c r="D122" s="158"/>
      <c r="E122" s="4">
        <v>1</v>
      </c>
      <c r="F122" s="27"/>
    </row>
    <row r="123" spans="1:6" x14ac:dyDescent="0.25">
      <c r="A123" s="409"/>
      <c r="B123" s="27"/>
      <c r="C123" s="345"/>
      <c r="D123" s="158"/>
      <c r="E123" s="4">
        <v>1</v>
      </c>
      <c r="F123" s="27"/>
    </row>
    <row r="124" spans="1:6" x14ac:dyDescent="0.25">
      <c r="A124" s="409"/>
      <c r="B124" s="27"/>
      <c r="C124" s="345"/>
      <c r="D124" s="158"/>
      <c r="E124" s="4">
        <v>1</v>
      </c>
      <c r="F124" s="27"/>
    </row>
    <row r="125" spans="1:6" x14ac:dyDescent="0.25">
      <c r="A125" s="409"/>
      <c r="B125" s="27"/>
      <c r="C125" s="345"/>
      <c r="D125" s="158"/>
      <c r="E125" s="4">
        <v>1</v>
      </c>
      <c r="F125" s="27"/>
    </row>
    <row r="126" spans="1:6" x14ac:dyDescent="0.25">
      <c r="A126" s="409"/>
      <c r="B126" s="27"/>
      <c r="C126" s="345"/>
      <c r="D126" s="158"/>
      <c r="E126" s="4">
        <v>1</v>
      </c>
      <c r="F126" s="27"/>
    </row>
    <row r="127" spans="1:6" x14ac:dyDescent="0.25">
      <c r="A127" s="409"/>
      <c r="B127" s="27"/>
      <c r="C127" s="345"/>
      <c r="D127" s="158"/>
      <c r="E127" s="4">
        <v>1</v>
      </c>
      <c r="F127" s="27"/>
    </row>
    <row r="128" spans="1:6" x14ac:dyDescent="0.25">
      <c r="A128" s="409"/>
      <c r="B128" s="27"/>
      <c r="C128" s="345"/>
      <c r="D128" s="158"/>
      <c r="E128" s="4">
        <v>1</v>
      </c>
      <c r="F128" s="27"/>
    </row>
    <row r="129" spans="1:6" x14ac:dyDescent="0.25">
      <c r="A129" s="409"/>
      <c r="B129" s="27"/>
      <c r="C129" s="345"/>
      <c r="D129" s="158"/>
      <c r="E129" s="4">
        <v>1</v>
      </c>
      <c r="F129" s="27"/>
    </row>
    <row r="130" spans="1:6" x14ac:dyDescent="0.25">
      <c r="A130" s="409"/>
      <c r="B130" s="27"/>
      <c r="C130" s="345"/>
      <c r="D130" s="158"/>
      <c r="E130" s="4">
        <v>1</v>
      </c>
      <c r="F130" s="27"/>
    </row>
    <row r="131" spans="1:6" x14ac:dyDescent="0.25">
      <c r="A131" s="409"/>
      <c r="B131" s="27"/>
      <c r="C131" s="345"/>
      <c r="D131" s="158"/>
      <c r="E131" s="4">
        <v>1</v>
      </c>
      <c r="F131" s="27"/>
    </row>
    <row r="132" spans="1:6" x14ac:dyDescent="0.25">
      <c r="A132" s="409"/>
      <c r="B132" s="27"/>
      <c r="C132" s="345"/>
      <c r="D132" s="158"/>
      <c r="E132" s="4">
        <v>1</v>
      </c>
      <c r="F132" s="27"/>
    </row>
    <row r="133" spans="1:6" x14ac:dyDescent="0.25">
      <c r="A133" s="409"/>
      <c r="B133" s="27"/>
      <c r="C133" s="345"/>
      <c r="D133" s="158"/>
      <c r="E133" s="4">
        <v>1</v>
      </c>
      <c r="F133" s="27"/>
    </row>
    <row r="134" spans="1:6" x14ac:dyDescent="0.25">
      <c r="A134" s="409"/>
      <c r="B134" s="27"/>
      <c r="C134" s="345"/>
      <c r="D134" s="158"/>
      <c r="E134" s="4">
        <v>1</v>
      </c>
      <c r="F134" s="27"/>
    </row>
    <row r="135" spans="1:6" x14ac:dyDescent="0.25">
      <c r="A135" s="409"/>
      <c r="B135" s="27"/>
      <c r="C135" s="345"/>
      <c r="D135" s="158"/>
      <c r="E135" s="4">
        <v>1</v>
      </c>
      <c r="F135" s="27"/>
    </row>
    <row r="136" spans="1:6" x14ac:dyDescent="0.25">
      <c r="A136" s="409"/>
      <c r="B136" s="27"/>
      <c r="C136" s="345"/>
      <c r="D136" s="158"/>
      <c r="E136" s="4">
        <v>1</v>
      </c>
      <c r="F136" s="27"/>
    </row>
    <row r="137" spans="1:6" x14ac:dyDescent="0.25">
      <c r="A137" s="409"/>
      <c r="B137" s="27"/>
      <c r="C137" s="345"/>
      <c r="D137" s="158"/>
      <c r="E137" s="4">
        <v>1</v>
      </c>
      <c r="F137" s="27"/>
    </row>
    <row r="138" spans="1:6" x14ac:dyDescent="0.25">
      <c r="A138" s="409"/>
      <c r="B138" s="27"/>
      <c r="C138" s="345"/>
      <c r="D138" s="158"/>
      <c r="E138" s="4">
        <v>1</v>
      </c>
      <c r="F138" s="27"/>
    </row>
    <row r="139" spans="1:6" x14ac:dyDescent="0.25">
      <c r="A139" s="409"/>
      <c r="B139" s="27"/>
      <c r="C139" s="345"/>
      <c r="D139" s="158"/>
      <c r="E139" s="4">
        <v>1</v>
      </c>
      <c r="F139" s="27"/>
    </row>
    <row r="140" spans="1:6" x14ac:dyDescent="0.25">
      <c r="A140" s="410"/>
      <c r="B140" s="23"/>
      <c r="C140" s="192"/>
      <c r="D140" s="167"/>
      <c r="E140" s="4">
        <v>1</v>
      </c>
      <c r="F140" s="23"/>
    </row>
    <row r="141" spans="1:6" ht="16.5" thickBot="1" x14ac:dyDescent="0.3">
      <c r="A141" s="127"/>
      <c r="B141" s="263"/>
      <c r="C141" s="264"/>
      <c r="D141" s="313"/>
      <c r="E141" s="265"/>
      <c r="F141" s="263"/>
    </row>
    <row r="142" spans="1:6" ht="18" customHeight="1" thickBot="1" x14ac:dyDescent="0.3">
      <c r="A142" s="121" t="s">
        <v>240</v>
      </c>
      <c r="B142" s="124"/>
      <c r="C142" s="129"/>
      <c r="D142" s="128"/>
      <c r="E142" s="197"/>
      <c r="F142" s="124"/>
    </row>
    <row r="143" spans="1:6" ht="9.9499999999999993" customHeight="1" thickBot="1" x14ac:dyDescent="0.3">
      <c r="A143" s="127"/>
      <c r="B143" s="176"/>
      <c r="C143" s="98"/>
      <c r="D143" s="212"/>
      <c r="E143" s="197"/>
      <c r="F143" s="176"/>
    </row>
    <row r="144" spans="1:6" ht="17.25" thickTop="1" thickBot="1" x14ac:dyDescent="0.3">
      <c r="A144" s="17" t="s">
        <v>15</v>
      </c>
      <c r="B144" s="19"/>
      <c r="C144" s="20"/>
      <c r="D144" s="21" t="s">
        <v>14</v>
      </c>
      <c r="E144" s="5">
        <f>SUM(E145:E155)</f>
        <v>11</v>
      </c>
      <c r="F144" s="22"/>
    </row>
    <row r="145" spans="1:6" ht="16.5" thickTop="1" x14ac:dyDescent="0.25">
      <c r="A145" s="408"/>
      <c r="B145" s="78"/>
      <c r="C145" s="348"/>
      <c r="D145" s="159"/>
      <c r="E145" s="4">
        <v>1</v>
      </c>
      <c r="F145" s="78"/>
    </row>
    <row r="146" spans="1:6" x14ac:dyDescent="0.25">
      <c r="A146" s="409"/>
      <c r="B146" s="27"/>
      <c r="C146" s="349"/>
      <c r="D146" s="160"/>
      <c r="E146" s="4">
        <v>1</v>
      </c>
      <c r="F146" s="27"/>
    </row>
    <row r="147" spans="1:6" x14ac:dyDescent="0.25">
      <c r="A147" s="409"/>
      <c r="B147" s="27"/>
      <c r="C147" s="349"/>
      <c r="D147" s="160"/>
      <c r="E147" s="4">
        <v>1</v>
      </c>
      <c r="F147" s="27"/>
    </row>
    <row r="148" spans="1:6" x14ac:dyDescent="0.25">
      <c r="A148" s="409"/>
      <c r="B148" s="27"/>
      <c r="C148" s="349"/>
      <c r="D148" s="160"/>
      <c r="E148" s="4">
        <v>1</v>
      </c>
      <c r="F148" s="27"/>
    </row>
    <row r="149" spans="1:6" x14ac:dyDescent="0.25">
      <c r="A149" s="409"/>
      <c r="B149" s="27"/>
      <c r="C149" s="349"/>
      <c r="D149" s="160"/>
      <c r="E149" s="4">
        <v>1</v>
      </c>
      <c r="F149" s="27"/>
    </row>
    <row r="150" spans="1:6" x14ac:dyDescent="0.25">
      <c r="A150" s="409"/>
      <c r="B150" s="27"/>
      <c r="C150" s="349"/>
      <c r="D150" s="160"/>
      <c r="E150" s="4">
        <v>1</v>
      </c>
      <c r="F150" s="27"/>
    </row>
    <row r="151" spans="1:6" x14ac:dyDescent="0.25">
      <c r="A151" s="409"/>
      <c r="B151" s="27"/>
      <c r="C151" s="349"/>
      <c r="D151" s="160"/>
      <c r="E151" s="4">
        <v>1</v>
      </c>
      <c r="F151" s="27"/>
    </row>
    <row r="152" spans="1:6" x14ac:dyDescent="0.25">
      <c r="A152" s="409"/>
      <c r="B152" s="27"/>
      <c r="C152" s="349"/>
      <c r="D152" s="160"/>
      <c r="E152" s="4">
        <v>1</v>
      </c>
      <c r="F152" s="27"/>
    </row>
    <row r="153" spans="1:6" x14ac:dyDescent="0.25">
      <c r="A153" s="409"/>
      <c r="B153" s="27"/>
      <c r="C153" s="349"/>
      <c r="D153" s="160"/>
      <c r="E153" s="4">
        <v>1</v>
      </c>
      <c r="F153" s="27"/>
    </row>
    <row r="154" spans="1:6" x14ac:dyDescent="0.25">
      <c r="A154" s="409"/>
      <c r="B154" s="27"/>
      <c r="C154" s="349"/>
      <c r="D154" s="160"/>
      <c r="E154" s="4">
        <v>1</v>
      </c>
      <c r="F154" s="27"/>
    </row>
    <row r="155" spans="1:6" x14ac:dyDescent="0.25">
      <c r="A155" s="410"/>
      <c r="B155" s="23"/>
      <c r="C155" s="352"/>
      <c r="D155" s="161"/>
      <c r="E155" s="4">
        <v>1</v>
      </c>
      <c r="F155" s="23"/>
    </row>
    <row r="156" spans="1:6" ht="16.5" thickBot="1" x14ac:dyDescent="0.3">
      <c r="A156" s="314"/>
      <c r="B156" s="263"/>
      <c r="C156" s="264"/>
      <c r="D156" s="264"/>
      <c r="E156" s="265"/>
      <c r="F156" s="263"/>
    </row>
    <row r="157" spans="1:6" ht="16.5" thickBot="1" x14ac:dyDescent="0.3">
      <c r="A157" s="121" t="s">
        <v>241</v>
      </c>
      <c r="B157" s="124"/>
      <c r="C157" s="129"/>
      <c r="D157" s="129"/>
      <c r="E157" s="197"/>
      <c r="F157" s="124"/>
    </row>
    <row r="158" spans="1:6" ht="16.5" thickBot="1" x14ac:dyDescent="0.3">
      <c r="A158" s="127"/>
      <c r="B158" s="176"/>
      <c r="C158" s="98"/>
      <c r="D158" s="98"/>
      <c r="E158" s="110"/>
      <c r="F158" s="176"/>
    </row>
    <row r="159" spans="1:6" ht="17.25" thickTop="1" thickBot="1" x14ac:dyDescent="0.3">
      <c r="A159" s="72" t="s">
        <v>223</v>
      </c>
      <c r="B159" s="19"/>
      <c r="C159" s="20"/>
      <c r="D159" s="20"/>
      <c r="E159" s="5">
        <f>SUM(E160:E168)</f>
        <v>9</v>
      </c>
      <c r="F159" s="22"/>
    </row>
    <row r="160" spans="1:6" ht="16.5" thickTop="1" x14ac:dyDescent="0.25">
      <c r="A160" s="378" t="s">
        <v>213</v>
      </c>
      <c r="B160" s="78"/>
      <c r="C160" s="4" t="s">
        <v>214</v>
      </c>
      <c r="D160" s="160"/>
      <c r="E160" s="4">
        <v>1</v>
      </c>
      <c r="F160" s="26"/>
    </row>
    <row r="161" spans="1:6" x14ac:dyDescent="0.25">
      <c r="A161" s="379"/>
      <c r="B161" s="27"/>
      <c r="C161" s="4" t="s">
        <v>215</v>
      </c>
      <c r="D161" s="160"/>
      <c r="E161" s="4">
        <v>1</v>
      </c>
      <c r="F161" s="27"/>
    </row>
    <row r="162" spans="1:6" x14ac:dyDescent="0.25">
      <c r="A162" s="379"/>
      <c r="B162" s="27"/>
      <c r="C162" s="4" t="s">
        <v>216</v>
      </c>
      <c r="D162" s="160"/>
      <c r="E162" s="4">
        <v>1</v>
      </c>
      <c r="F162" s="27"/>
    </row>
    <row r="163" spans="1:6" x14ac:dyDescent="0.25">
      <c r="A163" s="379"/>
      <c r="B163" s="27"/>
      <c r="C163" s="4" t="s">
        <v>217</v>
      </c>
      <c r="D163" s="160"/>
      <c r="E163" s="4">
        <v>1</v>
      </c>
      <c r="F163" s="27"/>
    </row>
    <row r="164" spans="1:6" x14ac:dyDescent="0.25">
      <c r="A164" s="379"/>
      <c r="B164" s="27"/>
      <c r="C164" s="4" t="s">
        <v>218</v>
      </c>
      <c r="D164" s="160"/>
      <c r="E164" s="4">
        <v>1</v>
      </c>
      <c r="F164" s="27"/>
    </row>
    <row r="165" spans="1:6" x14ac:dyDescent="0.25">
      <c r="A165" s="379"/>
      <c r="B165" s="27"/>
      <c r="C165" s="4" t="s">
        <v>219</v>
      </c>
      <c r="D165" s="160"/>
      <c r="E165" s="4">
        <v>1</v>
      </c>
      <c r="F165" s="27"/>
    </row>
    <row r="166" spans="1:6" x14ac:dyDescent="0.25">
      <c r="A166" s="379"/>
      <c r="B166" s="27"/>
      <c r="C166" s="4" t="s">
        <v>220</v>
      </c>
      <c r="D166" s="160"/>
      <c r="E166" s="4">
        <v>1</v>
      </c>
      <c r="F166" s="27"/>
    </row>
    <row r="167" spans="1:6" x14ac:dyDescent="0.25">
      <c r="A167" s="379"/>
      <c r="B167" s="27"/>
      <c r="C167" s="4" t="s">
        <v>221</v>
      </c>
      <c r="D167" s="160"/>
      <c r="E167" s="4">
        <v>1</v>
      </c>
      <c r="F167" s="27"/>
    </row>
    <row r="168" spans="1:6" x14ac:dyDescent="0.25">
      <c r="A168" s="380"/>
      <c r="B168" s="23"/>
      <c r="C168" s="4" t="s">
        <v>222</v>
      </c>
      <c r="D168" s="161"/>
      <c r="E168" s="4">
        <v>1</v>
      </c>
      <c r="F168" s="23"/>
    </row>
    <row r="169" spans="1:6" ht="16.5" thickBot="1" x14ac:dyDescent="0.3">
      <c r="A169" s="127"/>
      <c r="B169" s="263"/>
      <c r="C169" s="197"/>
      <c r="D169" s="264"/>
      <c r="E169" s="265"/>
      <c r="F169" s="261"/>
    </row>
    <row r="170" spans="1:6" ht="18" customHeight="1" thickBot="1" x14ac:dyDescent="0.3">
      <c r="A170" s="121" t="s">
        <v>242</v>
      </c>
      <c r="B170" s="124"/>
      <c r="C170" s="197"/>
      <c r="D170" s="129"/>
      <c r="E170" s="197"/>
      <c r="F170" s="123"/>
    </row>
    <row r="171" spans="1:6" ht="9.9499999999999993" customHeight="1" thickBot="1" x14ac:dyDescent="0.3">
      <c r="A171" s="317"/>
      <c r="B171" s="176"/>
      <c r="C171" s="110"/>
      <c r="D171" s="98"/>
      <c r="E171" s="110"/>
      <c r="F171" s="238"/>
    </row>
    <row r="172" spans="1:6" ht="20.100000000000001" customHeight="1" thickTop="1" thickBot="1" x14ac:dyDescent="0.3">
      <c r="A172" s="72" t="s">
        <v>243</v>
      </c>
      <c r="B172" s="205"/>
      <c r="C172" s="206"/>
      <c r="D172" s="207"/>
      <c r="E172" s="104">
        <f>SUM(E173)</f>
        <v>1</v>
      </c>
      <c r="F172" s="208"/>
    </row>
    <row r="173" spans="1:6" ht="18" customHeight="1" thickTop="1" x14ac:dyDescent="0.25">
      <c r="A173" s="355"/>
      <c r="B173" s="126"/>
      <c r="C173" s="130"/>
      <c r="D173" s="131"/>
      <c r="E173" s="187">
        <v>1</v>
      </c>
      <c r="F173" s="126"/>
    </row>
    <row r="174" spans="1:6" ht="18" customHeight="1" thickBot="1" x14ac:dyDescent="0.3">
      <c r="A174" s="318"/>
      <c r="B174" s="124"/>
      <c r="C174" s="197"/>
      <c r="D174" s="264"/>
      <c r="E174" s="265"/>
      <c r="F174" s="263"/>
    </row>
    <row r="175" spans="1:6" ht="18" customHeight="1" thickBot="1" x14ac:dyDescent="0.3">
      <c r="A175" s="121" t="s">
        <v>244</v>
      </c>
      <c r="B175" s="124"/>
      <c r="C175" s="197"/>
      <c r="D175" s="129"/>
      <c r="E175" s="197"/>
      <c r="F175" s="124"/>
    </row>
    <row r="176" spans="1:6" ht="9.9499999999999993" customHeight="1" thickBot="1" x14ac:dyDescent="0.3">
      <c r="A176" s="319"/>
      <c r="B176" s="124"/>
      <c r="C176" s="110"/>
      <c r="D176" s="98"/>
      <c r="E176" s="197"/>
      <c r="F176" s="176"/>
    </row>
    <row r="177" spans="1:6" ht="17.25" thickTop="1" thickBot="1" x14ac:dyDescent="0.3">
      <c r="A177" s="92" t="s">
        <v>173</v>
      </c>
      <c r="B177" s="19"/>
      <c r="C177" s="20"/>
      <c r="D177" s="20"/>
      <c r="E177" s="5">
        <f>SUM(E178:E188)</f>
        <v>11</v>
      </c>
      <c r="F177" s="323"/>
    </row>
    <row r="178" spans="1:6" ht="16.5" thickTop="1" x14ac:dyDescent="0.25">
      <c r="A178" s="399"/>
      <c r="B178" s="123"/>
      <c r="C178" s="64" t="s">
        <v>166</v>
      </c>
      <c r="D178" s="168"/>
      <c r="E178" s="64">
        <v>1</v>
      </c>
      <c r="F178" s="27"/>
    </row>
    <row r="179" spans="1:6" x14ac:dyDescent="0.25">
      <c r="A179" s="400"/>
      <c r="B179" s="27"/>
      <c r="C179" s="4" t="s">
        <v>167</v>
      </c>
      <c r="D179" s="169"/>
      <c r="E179" s="4">
        <v>1</v>
      </c>
      <c r="F179" s="27"/>
    </row>
    <row r="180" spans="1:6" x14ac:dyDescent="0.25">
      <c r="A180" s="400"/>
      <c r="B180" s="27"/>
      <c r="C180" s="4" t="s">
        <v>125</v>
      </c>
      <c r="D180" s="169"/>
      <c r="E180" s="4">
        <v>1</v>
      </c>
      <c r="F180" s="27"/>
    </row>
    <row r="181" spans="1:6" x14ac:dyDescent="0.25">
      <c r="A181" s="400"/>
      <c r="B181" s="27"/>
      <c r="C181" s="4" t="s">
        <v>172</v>
      </c>
      <c r="D181" s="169"/>
      <c r="E181" s="4">
        <v>1</v>
      </c>
      <c r="F181" s="27"/>
    </row>
    <row r="182" spans="1:6" x14ac:dyDescent="0.25">
      <c r="A182" s="400"/>
      <c r="B182" s="27"/>
      <c r="C182" s="4" t="s">
        <v>170</v>
      </c>
      <c r="D182" s="169"/>
      <c r="E182" s="4">
        <v>1</v>
      </c>
      <c r="F182" s="27"/>
    </row>
    <row r="183" spans="1:6" x14ac:dyDescent="0.25">
      <c r="A183" s="400"/>
      <c r="B183" s="123"/>
      <c r="C183" s="4" t="s">
        <v>169</v>
      </c>
      <c r="D183" s="169"/>
      <c r="E183" s="4">
        <v>1</v>
      </c>
      <c r="F183" s="27"/>
    </row>
    <row r="184" spans="1:6" x14ac:dyDescent="0.25">
      <c r="A184" s="400"/>
      <c r="B184" s="27"/>
      <c r="C184" s="65" t="s">
        <v>168</v>
      </c>
      <c r="D184" s="169"/>
      <c r="E184" s="4">
        <v>1</v>
      </c>
      <c r="F184" s="27"/>
    </row>
    <row r="185" spans="1:6" x14ac:dyDescent="0.25">
      <c r="A185" s="400"/>
      <c r="B185" s="27"/>
      <c r="C185" s="65" t="s">
        <v>171</v>
      </c>
      <c r="D185" s="169"/>
      <c r="E185" s="4">
        <v>1</v>
      </c>
      <c r="F185" s="27"/>
    </row>
    <row r="186" spans="1:6" s="343" customFormat="1" x14ac:dyDescent="0.25">
      <c r="A186" s="400"/>
      <c r="B186" s="27"/>
      <c r="C186" s="153"/>
      <c r="D186" s="345"/>
      <c r="E186" s="4">
        <v>1</v>
      </c>
      <c r="F186" s="27"/>
    </row>
    <row r="187" spans="1:6" s="343" customFormat="1" x14ac:dyDescent="0.25">
      <c r="A187" s="400"/>
      <c r="B187" s="27"/>
      <c r="C187" s="366"/>
      <c r="D187" s="345"/>
      <c r="E187" s="4">
        <v>1</v>
      </c>
      <c r="F187" s="27"/>
    </row>
    <row r="188" spans="1:6" s="343" customFormat="1" x14ac:dyDescent="0.25">
      <c r="A188" s="401"/>
      <c r="B188" s="23"/>
      <c r="C188" s="365"/>
      <c r="D188" s="192"/>
      <c r="E188" s="4">
        <v>1</v>
      </c>
      <c r="F188" s="23"/>
    </row>
    <row r="189" spans="1:6" ht="16.5" thickBot="1" x14ac:dyDescent="0.3">
      <c r="A189" s="285"/>
      <c r="B189" s="176"/>
      <c r="C189" s="110"/>
      <c r="D189" s="98"/>
      <c r="E189" s="186"/>
      <c r="F189" s="225"/>
    </row>
    <row r="190" spans="1:6" ht="17.25" thickTop="1" thickBot="1" x14ac:dyDescent="0.3">
      <c r="A190" s="69" t="s">
        <v>185</v>
      </c>
      <c r="B190" s="19"/>
      <c r="C190" s="20"/>
      <c r="D190" s="20"/>
      <c r="E190" s="43">
        <f>SUM(E191:E199)</f>
        <v>9</v>
      </c>
      <c r="F190" s="22"/>
    </row>
    <row r="191" spans="1:6" ht="16.5" thickTop="1" x14ac:dyDescent="0.25">
      <c r="A191" s="429" t="s">
        <v>16</v>
      </c>
      <c r="B191" s="78"/>
      <c r="C191" s="64" t="s">
        <v>174</v>
      </c>
      <c r="D191" s="168"/>
      <c r="E191" s="64">
        <v>1</v>
      </c>
      <c r="F191" s="26"/>
    </row>
    <row r="192" spans="1:6" x14ac:dyDescent="0.25">
      <c r="A192" s="430"/>
      <c r="B192" s="27"/>
      <c r="C192" s="64" t="s">
        <v>175</v>
      </c>
      <c r="D192" s="169"/>
      <c r="E192" s="4">
        <v>1</v>
      </c>
      <c r="F192" s="27"/>
    </row>
    <row r="193" spans="1:7" x14ac:dyDescent="0.25">
      <c r="A193" s="430"/>
      <c r="B193" s="27"/>
      <c r="C193" s="64" t="s">
        <v>176</v>
      </c>
      <c r="D193" s="169"/>
      <c r="E193" s="4">
        <v>1</v>
      </c>
      <c r="F193" s="27"/>
    </row>
    <row r="194" spans="1:7" x14ac:dyDescent="0.25">
      <c r="A194" s="430"/>
      <c r="B194" s="27"/>
      <c r="C194" s="64" t="s">
        <v>177</v>
      </c>
      <c r="D194" s="169"/>
      <c r="E194" s="4">
        <v>1</v>
      </c>
      <c r="F194" s="27"/>
    </row>
    <row r="195" spans="1:7" x14ac:dyDescent="0.25">
      <c r="A195" s="430"/>
      <c r="B195" s="27"/>
      <c r="C195" s="64" t="s">
        <v>178</v>
      </c>
      <c r="D195" s="169"/>
      <c r="E195" s="4">
        <v>1</v>
      </c>
      <c r="F195" s="27"/>
    </row>
    <row r="196" spans="1:7" x14ac:dyDescent="0.25">
      <c r="A196" s="430"/>
      <c r="B196" s="27"/>
      <c r="C196" s="64" t="s">
        <v>179</v>
      </c>
      <c r="D196" s="169"/>
      <c r="E196" s="4">
        <v>1</v>
      </c>
      <c r="F196" s="27"/>
    </row>
    <row r="197" spans="1:7" x14ac:dyDescent="0.25">
      <c r="A197" s="430"/>
      <c r="B197" s="27"/>
      <c r="C197" s="64" t="s">
        <v>180</v>
      </c>
      <c r="D197" s="169"/>
      <c r="E197" s="4">
        <v>1</v>
      </c>
      <c r="F197" s="27"/>
    </row>
    <row r="198" spans="1:7" x14ac:dyDescent="0.25">
      <c r="A198" s="430"/>
      <c r="B198" s="27"/>
      <c r="C198" s="64" t="s">
        <v>181</v>
      </c>
      <c r="D198" s="169"/>
      <c r="E198" s="4">
        <v>1</v>
      </c>
      <c r="F198" s="27"/>
    </row>
    <row r="199" spans="1:7" x14ac:dyDescent="0.25">
      <c r="A199" s="431"/>
      <c r="B199" s="23"/>
      <c r="C199" s="4" t="s">
        <v>182</v>
      </c>
      <c r="D199" s="170"/>
      <c r="E199" s="4">
        <v>1</v>
      </c>
      <c r="F199" s="23"/>
    </row>
    <row r="200" spans="1:7" x14ac:dyDescent="0.25">
      <c r="A200" s="132"/>
      <c r="B200" s="124"/>
      <c r="C200" s="265"/>
      <c r="D200" s="129"/>
      <c r="E200" s="177"/>
      <c r="F200" s="124"/>
    </row>
    <row r="201" spans="1:7" ht="16.5" thickBot="1" x14ac:dyDescent="0.3">
      <c r="A201" s="132"/>
      <c r="B201" s="124"/>
      <c r="C201" s="48"/>
      <c r="D201" s="320"/>
      <c r="E201" s="177"/>
      <c r="F201" s="124"/>
    </row>
    <row r="202" spans="1:7" ht="20.100000000000001" customHeight="1" thickBot="1" x14ac:dyDescent="0.3">
      <c r="A202" s="422" t="s">
        <v>17</v>
      </c>
      <c r="B202" s="423"/>
      <c r="C202" s="423"/>
      <c r="D202" s="423"/>
      <c r="E202" s="423"/>
      <c r="F202" s="423"/>
    </row>
    <row r="203" spans="1:7" ht="16.5" thickBot="1" x14ac:dyDescent="0.3">
      <c r="A203" s="108"/>
      <c r="B203" s="124"/>
      <c r="C203" s="129"/>
      <c r="D203" s="129"/>
      <c r="E203" s="197"/>
      <c r="F203" s="124"/>
      <c r="G203" s="204"/>
    </row>
    <row r="204" spans="1:7" ht="16.5" thickBot="1" x14ac:dyDescent="0.3">
      <c r="A204" s="121" t="s">
        <v>235</v>
      </c>
      <c r="B204" s="124"/>
      <c r="C204" s="129"/>
      <c r="D204" s="129"/>
      <c r="E204" s="197"/>
      <c r="F204" s="124"/>
      <c r="G204" s="204"/>
    </row>
    <row r="205" spans="1:7" ht="9.9499999999999993" customHeight="1" thickBot="1" x14ac:dyDescent="0.3">
      <c r="A205" s="109"/>
      <c r="B205" s="176"/>
      <c r="C205" s="98"/>
      <c r="D205" s="98"/>
      <c r="E205" s="110"/>
      <c r="F205" s="176"/>
    </row>
    <row r="206" spans="1:7" ht="17.25" thickTop="1" thickBot="1" x14ac:dyDescent="0.3">
      <c r="A206" s="17" t="s">
        <v>245</v>
      </c>
      <c r="B206" s="19"/>
      <c r="C206" s="20"/>
      <c r="D206" s="20"/>
      <c r="E206" s="5">
        <f>SUM(E207:E209)</f>
        <v>3</v>
      </c>
      <c r="F206" s="22"/>
    </row>
    <row r="207" spans="1:7" ht="16.5" thickTop="1" x14ac:dyDescent="0.25">
      <c r="A207" s="408"/>
      <c r="B207" s="26"/>
      <c r="C207" s="4" t="s">
        <v>95</v>
      </c>
      <c r="D207" s="118"/>
      <c r="E207" s="4">
        <v>1</v>
      </c>
      <c r="F207" s="26"/>
    </row>
    <row r="208" spans="1:7" x14ac:dyDescent="0.25">
      <c r="A208" s="409"/>
      <c r="B208" s="27"/>
      <c r="C208" s="4" t="s">
        <v>96</v>
      </c>
      <c r="D208" s="117"/>
      <c r="E208" s="4">
        <v>1</v>
      </c>
      <c r="F208" s="27"/>
    </row>
    <row r="209" spans="1:6" x14ac:dyDescent="0.25">
      <c r="A209" s="410"/>
      <c r="B209" s="23"/>
      <c r="C209" s="4" t="s">
        <v>97</v>
      </c>
      <c r="D209" s="192"/>
      <c r="E209" s="4">
        <v>1</v>
      </c>
      <c r="F209" s="23"/>
    </row>
    <row r="210" spans="1:6" ht="16.5" thickBot="1" x14ac:dyDescent="0.3">
      <c r="A210" s="239"/>
      <c r="B210" s="227"/>
      <c r="C210" s="226"/>
      <c r="D210" s="98"/>
      <c r="E210" s="173"/>
      <c r="F210" s="227"/>
    </row>
    <row r="211" spans="1:6" ht="17.25" thickTop="1" thickBot="1" x14ac:dyDescent="0.3">
      <c r="A211" s="21" t="s">
        <v>246</v>
      </c>
      <c r="B211" s="205"/>
      <c r="C211" s="210"/>
      <c r="D211" s="210"/>
      <c r="E211" s="18">
        <f>SUM(E212:E215)</f>
        <v>4</v>
      </c>
      <c r="F211" s="208"/>
    </row>
    <row r="212" spans="1:6" ht="16.5" thickTop="1" x14ac:dyDescent="0.25">
      <c r="A212" s="417"/>
      <c r="B212" s="101">
        <v>2464</v>
      </c>
      <c r="C212" s="101" t="s">
        <v>229</v>
      </c>
      <c r="D212" s="357"/>
      <c r="E212" s="101">
        <v>1</v>
      </c>
      <c r="F212" s="113">
        <v>45017</v>
      </c>
    </row>
    <row r="213" spans="1:6" s="249" customFormat="1" x14ac:dyDescent="0.25">
      <c r="A213" s="418"/>
      <c r="B213" s="311"/>
      <c r="C213" s="101" t="s">
        <v>287</v>
      </c>
      <c r="D213" s="299"/>
      <c r="E213" s="101">
        <v>1</v>
      </c>
      <c r="F213" s="113">
        <v>45200</v>
      </c>
    </row>
    <row r="214" spans="1:6" s="249" customFormat="1" x14ac:dyDescent="0.25">
      <c r="A214" s="418"/>
      <c r="B214" s="347"/>
      <c r="C214" s="101" t="s">
        <v>288</v>
      </c>
      <c r="D214" s="299"/>
      <c r="E214" s="101">
        <v>1</v>
      </c>
      <c r="F214" s="113">
        <v>45200</v>
      </c>
    </row>
    <row r="215" spans="1:6" s="249" customFormat="1" x14ac:dyDescent="0.25">
      <c r="A215" s="419"/>
      <c r="B215" s="353"/>
      <c r="C215" s="101" t="s">
        <v>289</v>
      </c>
      <c r="D215" s="112"/>
      <c r="E215" s="101">
        <v>1</v>
      </c>
      <c r="F215" s="113">
        <v>45200</v>
      </c>
    </row>
    <row r="216" spans="1:6" ht="16.5" thickBot="1" x14ac:dyDescent="0.3">
      <c r="A216" s="111"/>
      <c r="B216" s="230"/>
      <c r="C216" s="230"/>
      <c r="D216" s="235"/>
      <c r="E216" s="230"/>
      <c r="F216" s="237"/>
    </row>
    <row r="217" spans="1:6" ht="17.25" thickTop="1" thickBot="1" x14ac:dyDescent="0.3">
      <c r="A217" s="72" t="s">
        <v>260</v>
      </c>
      <c r="B217" s="19"/>
      <c r="C217" s="20"/>
      <c r="D217" s="20"/>
      <c r="E217" s="5">
        <f>SUM(E218:E223)</f>
        <v>6</v>
      </c>
      <c r="F217" s="22"/>
    </row>
    <row r="218" spans="1:6" ht="16.5" thickTop="1" x14ac:dyDescent="0.25">
      <c r="A218" s="388"/>
      <c r="B218" s="27"/>
      <c r="C218" s="4" t="s">
        <v>258</v>
      </c>
      <c r="D218" s="117"/>
      <c r="E218" s="4">
        <v>1</v>
      </c>
      <c r="F218" s="27"/>
    </row>
    <row r="219" spans="1:6" x14ac:dyDescent="0.25">
      <c r="A219" s="388"/>
      <c r="B219" s="27"/>
      <c r="C219" s="4" t="s">
        <v>257</v>
      </c>
      <c r="D219" s="117"/>
      <c r="E219" s="4">
        <v>1</v>
      </c>
      <c r="F219" s="27"/>
    </row>
    <row r="220" spans="1:6" x14ac:dyDescent="0.25">
      <c r="A220" s="388"/>
      <c r="B220" s="27"/>
      <c r="C220" s="4" t="s">
        <v>256</v>
      </c>
      <c r="D220" s="117"/>
      <c r="E220" s="4">
        <v>1</v>
      </c>
      <c r="F220" s="27"/>
    </row>
    <row r="221" spans="1:6" x14ac:dyDescent="0.25">
      <c r="A221" s="388"/>
      <c r="B221" s="27"/>
      <c r="C221" s="4" t="s">
        <v>259</v>
      </c>
      <c r="D221" s="340"/>
      <c r="E221" s="4">
        <v>1</v>
      </c>
      <c r="F221" s="23"/>
    </row>
    <row r="222" spans="1:6" s="341" customFormat="1" x14ac:dyDescent="0.25">
      <c r="A222" s="388"/>
      <c r="B222" s="27"/>
      <c r="C222" s="4" t="s">
        <v>321</v>
      </c>
      <c r="D222" s="340"/>
      <c r="E222" s="4">
        <v>1</v>
      </c>
      <c r="F222" s="346">
        <v>45474</v>
      </c>
    </row>
    <row r="223" spans="1:6" s="341" customFormat="1" x14ac:dyDescent="0.25">
      <c r="A223" s="389"/>
      <c r="B223" s="23"/>
      <c r="C223" s="4" t="s">
        <v>322</v>
      </c>
      <c r="D223" s="192"/>
      <c r="E223" s="4">
        <v>1</v>
      </c>
      <c r="F223" s="346">
        <v>45474</v>
      </c>
    </row>
    <row r="224" spans="1:6" ht="16.5" thickBot="1" x14ac:dyDescent="0.3">
      <c r="A224" s="129"/>
      <c r="B224" s="124"/>
      <c r="C224" s="129"/>
      <c r="D224" s="129"/>
      <c r="E224" s="177"/>
      <c r="F224" s="124"/>
    </row>
    <row r="225" spans="1:6" ht="16.5" thickBot="1" x14ac:dyDescent="0.3">
      <c r="A225" s="121" t="s">
        <v>236</v>
      </c>
      <c r="B225" s="124"/>
      <c r="C225" s="129"/>
      <c r="D225" s="129"/>
      <c r="E225" s="177"/>
      <c r="F225" s="124"/>
    </row>
    <row r="226" spans="1:6" ht="9.9499999999999993" customHeight="1" thickBot="1" x14ac:dyDescent="0.3">
      <c r="A226" s="133"/>
      <c r="B226" s="124"/>
      <c r="C226" s="129"/>
      <c r="D226" s="129"/>
      <c r="E226" s="177"/>
      <c r="F226" s="124"/>
    </row>
    <row r="227" spans="1:6" ht="17.25" thickTop="1" thickBot="1" x14ac:dyDescent="0.3">
      <c r="A227" s="17" t="s">
        <v>18</v>
      </c>
      <c r="B227" s="19"/>
      <c r="C227" s="20"/>
      <c r="D227" s="20"/>
      <c r="E227" s="5">
        <f>SUM(E228:E230)</f>
        <v>3</v>
      </c>
      <c r="F227" s="22"/>
    </row>
    <row r="228" spans="1:6" ht="16.5" thickTop="1" x14ac:dyDescent="0.25">
      <c r="A228" s="408"/>
      <c r="B228" s="78"/>
      <c r="C228" s="81" t="s">
        <v>90</v>
      </c>
      <c r="D228" s="348"/>
      <c r="E228" s="81">
        <v>1</v>
      </c>
      <c r="F228" s="78"/>
    </row>
    <row r="229" spans="1:6" x14ac:dyDescent="0.25">
      <c r="A229" s="409"/>
      <c r="B229" s="27"/>
      <c r="C229" s="153" t="s">
        <v>261</v>
      </c>
      <c r="D229" s="349"/>
      <c r="E229" s="181">
        <v>1</v>
      </c>
      <c r="F229" s="27"/>
    </row>
    <row r="230" spans="1:6" x14ac:dyDescent="0.25">
      <c r="A230" s="410"/>
      <c r="B230" s="23"/>
      <c r="C230" s="74" t="s">
        <v>262</v>
      </c>
      <c r="D230" s="352"/>
      <c r="E230" s="74">
        <v>1</v>
      </c>
      <c r="F230" s="23"/>
    </row>
    <row r="231" spans="1:6" ht="16.5" thickBot="1" x14ac:dyDescent="0.3">
      <c r="A231" s="98"/>
      <c r="B231" s="124"/>
      <c r="C231" s="129"/>
      <c r="D231" s="129"/>
      <c r="E231" s="188"/>
      <c r="F231" s="124"/>
    </row>
    <row r="232" spans="1:6" ht="17.25" thickTop="1" thickBot="1" x14ac:dyDescent="0.3">
      <c r="A232" s="93" t="s">
        <v>263</v>
      </c>
      <c r="B232" s="19"/>
      <c r="C232" s="20"/>
      <c r="D232" s="20"/>
      <c r="E232" s="5">
        <v>1</v>
      </c>
      <c r="F232" s="22"/>
    </row>
    <row r="233" spans="1:6" ht="16.5" thickTop="1" x14ac:dyDescent="0.25">
      <c r="A233" s="321"/>
      <c r="B233" s="24"/>
      <c r="C233" s="4" t="s">
        <v>93</v>
      </c>
      <c r="D233" s="131"/>
      <c r="E233" s="4">
        <v>1</v>
      </c>
      <c r="F233" s="24"/>
    </row>
    <row r="234" spans="1:6" ht="16.5" thickBot="1" x14ac:dyDescent="0.3">
      <c r="A234" s="322"/>
      <c r="B234" s="124"/>
      <c r="C234" s="197"/>
      <c r="D234" s="129"/>
      <c r="E234" s="197"/>
      <c r="F234" s="124"/>
    </row>
    <row r="235" spans="1:6" ht="16.5" thickBot="1" x14ac:dyDescent="0.3">
      <c r="A235" s="121" t="s">
        <v>237</v>
      </c>
      <c r="B235" s="124"/>
      <c r="C235" s="129"/>
      <c r="D235" s="129"/>
      <c r="E235" s="188"/>
      <c r="F235" s="124"/>
    </row>
    <row r="236" spans="1:6" ht="9.9499999999999993" customHeight="1" thickBot="1" x14ac:dyDescent="0.3">
      <c r="A236" s="211"/>
    </row>
    <row r="237" spans="1:6" ht="17.25" thickTop="1" thickBot="1" x14ac:dyDescent="0.3">
      <c r="A237" s="97" t="s">
        <v>230</v>
      </c>
      <c r="B237" s="20"/>
      <c r="C237" s="20"/>
      <c r="D237" s="205"/>
      <c r="E237" s="5">
        <f>SUM(E238:E241)</f>
        <v>4</v>
      </c>
      <c r="F237" s="209"/>
    </row>
    <row r="238" spans="1:6" ht="16.5" thickTop="1" x14ac:dyDescent="0.25">
      <c r="A238" s="411" t="s">
        <v>301</v>
      </c>
      <c r="B238" s="101">
        <v>2465</v>
      </c>
      <c r="C238" s="101" t="s">
        <v>231</v>
      </c>
      <c r="D238" s="299"/>
      <c r="E238" s="101">
        <v>1</v>
      </c>
      <c r="F238" s="113">
        <v>45017</v>
      </c>
    </row>
    <row r="239" spans="1:6" s="249" customFormat="1" x14ac:dyDescent="0.25">
      <c r="A239" s="412"/>
      <c r="B239" s="111"/>
      <c r="C239" s="101" t="s">
        <v>286</v>
      </c>
      <c r="D239" s="299"/>
      <c r="E239" s="101">
        <v>1</v>
      </c>
      <c r="F239" s="113">
        <v>45200</v>
      </c>
    </row>
    <row r="240" spans="1:6" s="249" customFormat="1" x14ac:dyDescent="0.25">
      <c r="A240" s="412"/>
      <c r="B240" s="347"/>
      <c r="C240" s="101" t="s">
        <v>285</v>
      </c>
      <c r="D240" s="299"/>
      <c r="E240" s="101">
        <v>1</v>
      </c>
      <c r="F240" s="113">
        <v>45200</v>
      </c>
    </row>
    <row r="241" spans="1:7" x14ac:dyDescent="0.25">
      <c r="A241" s="413"/>
      <c r="B241" s="354"/>
      <c r="C241" s="4" t="s">
        <v>284</v>
      </c>
      <c r="D241" s="174"/>
      <c r="E241" s="4">
        <v>1</v>
      </c>
      <c r="F241" s="250">
        <v>45200</v>
      </c>
    </row>
    <row r="242" spans="1:7" ht="16.5" thickBot="1" x14ac:dyDescent="0.3">
      <c r="A242" s="214"/>
      <c r="B242" s="176"/>
      <c r="C242" s="110"/>
      <c r="D242" s="98"/>
      <c r="E242" s="197"/>
      <c r="F242" s="176"/>
      <c r="G242" s="204"/>
    </row>
    <row r="243" spans="1:7" ht="17.25" thickTop="1" thickBot="1" x14ac:dyDescent="0.3">
      <c r="A243" s="66" t="s">
        <v>247</v>
      </c>
      <c r="B243" s="19"/>
      <c r="C243" s="20"/>
      <c r="D243" s="20"/>
      <c r="E243" s="5">
        <f>SUM(E244:E248)</f>
        <v>5</v>
      </c>
      <c r="F243" s="22"/>
    </row>
    <row r="244" spans="1:7" ht="16.5" thickTop="1" x14ac:dyDescent="0.25">
      <c r="A244" s="378" t="s">
        <v>301</v>
      </c>
      <c r="B244" s="26"/>
      <c r="C244" s="4" t="s">
        <v>91</v>
      </c>
      <c r="D244" s="183"/>
      <c r="E244" s="4">
        <v>1</v>
      </c>
      <c r="F244" s="78"/>
    </row>
    <row r="245" spans="1:7" x14ac:dyDescent="0.25">
      <c r="A245" s="379"/>
      <c r="B245" s="27"/>
      <c r="C245" s="4" t="s">
        <v>92</v>
      </c>
      <c r="D245" s="182"/>
      <c r="E245" s="4">
        <v>1</v>
      </c>
      <c r="F245" s="27"/>
    </row>
    <row r="246" spans="1:7" x14ac:dyDescent="0.25">
      <c r="A246" s="379"/>
      <c r="B246" s="27"/>
      <c r="C246" s="4" t="s">
        <v>254</v>
      </c>
      <c r="D246" s="182"/>
      <c r="E246" s="4">
        <v>1</v>
      </c>
      <c r="F246" s="27"/>
    </row>
    <row r="247" spans="1:7" x14ac:dyDescent="0.25">
      <c r="A247" s="379"/>
      <c r="B247" s="27"/>
      <c r="C247" s="153" t="s">
        <v>255</v>
      </c>
      <c r="D247" s="182"/>
      <c r="E247" s="153">
        <v>1</v>
      </c>
      <c r="F247" s="27"/>
    </row>
    <row r="248" spans="1:7" x14ac:dyDescent="0.25">
      <c r="A248" s="380"/>
      <c r="B248" s="195"/>
      <c r="C248" s="79" t="s">
        <v>94</v>
      </c>
      <c r="D248" s="195"/>
      <c r="E248" s="79">
        <v>1</v>
      </c>
      <c r="F248" s="195"/>
    </row>
    <row r="249" spans="1:7" x14ac:dyDescent="0.25">
      <c r="A249" s="216"/>
      <c r="B249" s="217"/>
      <c r="G249" s="204"/>
    </row>
    <row r="250" spans="1:7" ht="16.5" thickBot="1" x14ac:dyDescent="0.3">
      <c r="A250" s="216"/>
      <c r="B250" s="204"/>
      <c r="G250" s="204"/>
    </row>
    <row r="251" spans="1:7" ht="16.5" thickBot="1" x14ac:dyDescent="0.3">
      <c r="A251" s="196" t="s">
        <v>240</v>
      </c>
      <c r="G251" s="204"/>
    </row>
    <row r="252" spans="1:7" ht="9.9499999999999993" customHeight="1" thickBot="1" x14ac:dyDescent="0.3">
      <c r="A252" s="285"/>
      <c r="B252" s="198"/>
      <c r="G252" s="204"/>
    </row>
    <row r="253" spans="1:7" ht="17.25" thickTop="1" thickBot="1" x14ac:dyDescent="0.3">
      <c r="A253" s="92" t="s">
        <v>85</v>
      </c>
      <c r="B253" s="19"/>
      <c r="C253" s="20"/>
      <c r="D253" s="20"/>
      <c r="E253" s="5">
        <f>SUM(E254:E257)</f>
        <v>4</v>
      </c>
      <c r="F253" s="22"/>
    </row>
    <row r="254" spans="1:7" ht="16.5" thickTop="1" x14ac:dyDescent="0.25">
      <c r="A254" s="414"/>
      <c r="B254" s="78"/>
      <c r="C254" s="4" t="s">
        <v>86</v>
      </c>
      <c r="D254" s="183"/>
      <c r="E254" s="4">
        <v>1</v>
      </c>
      <c r="F254" s="26"/>
    </row>
    <row r="255" spans="1:7" x14ac:dyDescent="0.25">
      <c r="A255" s="415"/>
      <c r="B255" s="27"/>
      <c r="C255" s="4" t="s">
        <v>89</v>
      </c>
      <c r="D255" s="182"/>
      <c r="E255" s="4">
        <v>1</v>
      </c>
      <c r="F255" s="27"/>
    </row>
    <row r="256" spans="1:7" x14ac:dyDescent="0.25">
      <c r="A256" s="415"/>
      <c r="B256" s="27"/>
      <c r="C256" s="4" t="s">
        <v>88</v>
      </c>
      <c r="D256" s="182"/>
      <c r="E256" s="4">
        <v>1</v>
      </c>
      <c r="F256" s="27"/>
    </row>
    <row r="257" spans="1:6" x14ac:dyDescent="0.25">
      <c r="A257" s="416"/>
      <c r="B257" s="23"/>
      <c r="C257" s="4" t="s">
        <v>87</v>
      </c>
      <c r="D257" s="184"/>
      <c r="E257" s="4">
        <v>1</v>
      </c>
      <c r="F257" s="23"/>
    </row>
    <row r="258" spans="1:6" ht="16.5" thickBot="1" x14ac:dyDescent="0.3"/>
    <row r="259" spans="1:6" ht="16.5" thickBot="1" x14ac:dyDescent="0.3">
      <c r="A259" s="331" t="s">
        <v>242</v>
      </c>
    </row>
    <row r="260" spans="1:6" s="330" customFormat="1" ht="16.5" thickBot="1" x14ac:dyDescent="0.3">
      <c r="A260" s="332"/>
      <c r="C260" s="47"/>
      <c r="E260" s="189"/>
    </row>
    <row r="261" spans="1:6" ht="17.25" thickTop="1" thickBot="1" x14ac:dyDescent="0.3">
      <c r="A261" s="92" t="s">
        <v>312</v>
      </c>
      <c r="B261" s="19"/>
      <c r="C261" s="20"/>
      <c r="D261" s="20"/>
      <c r="E261" s="5">
        <f>SUM(E262)</f>
        <v>1</v>
      </c>
      <c r="F261" s="22"/>
    </row>
    <row r="262" spans="1:6" ht="16.5" thickTop="1" x14ac:dyDescent="0.25">
      <c r="A262" s="199"/>
      <c r="B262" s="356"/>
      <c r="C262" s="333" t="s">
        <v>314</v>
      </c>
      <c r="D262" s="199"/>
      <c r="E262" s="333">
        <v>1</v>
      </c>
      <c r="F262" s="199"/>
    </row>
    <row r="263" spans="1:6" s="330" customFormat="1" ht="16.5" thickBot="1" x14ac:dyDescent="0.3">
      <c r="C263" s="335"/>
      <c r="E263" s="336"/>
    </row>
    <row r="264" spans="1:6" s="330" customFormat="1" ht="17.25" thickTop="1" thickBot="1" x14ac:dyDescent="0.3">
      <c r="A264" s="92" t="s">
        <v>315</v>
      </c>
      <c r="B264" s="19"/>
      <c r="C264" s="20"/>
      <c r="D264" s="20"/>
      <c r="E264" s="5">
        <f>SUM(E265)</f>
        <v>1</v>
      </c>
      <c r="F264" s="22"/>
    </row>
    <row r="265" spans="1:6" s="330" customFormat="1" ht="16.5" thickTop="1" x14ac:dyDescent="0.25">
      <c r="A265" s="200"/>
      <c r="B265" s="356"/>
      <c r="C265" s="334" t="s">
        <v>313</v>
      </c>
      <c r="D265" s="199"/>
      <c r="E265" s="333">
        <v>1</v>
      </c>
      <c r="F265" s="356"/>
    </row>
    <row r="266" spans="1:6" s="330" customFormat="1" x14ac:dyDescent="0.25">
      <c r="A266" s="194"/>
      <c r="C266" s="335"/>
      <c r="E266" s="336"/>
    </row>
  </sheetData>
  <mergeCells count="23">
    <mergeCell ref="A1:F1"/>
    <mergeCell ref="A202:F202"/>
    <mergeCell ref="A178:A188"/>
    <mergeCell ref="A51:A56"/>
    <mergeCell ref="A23:A28"/>
    <mergeCell ref="A15:A20"/>
    <mergeCell ref="A61:A72"/>
    <mergeCell ref="A40:A48"/>
    <mergeCell ref="A31:A35"/>
    <mergeCell ref="B98:C98"/>
    <mergeCell ref="A118:A140"/>
    <mergeCell ref="A191:A199"/>
    <mergeCell ref="A254:A257"/>
    <mergeCell ref="A207:A209"/>
    <mergeCell ref="A212:A215"/>
    <mergeCell ref="A218:A223"/>
    <mergeCell ref="A101:A113"/>
    <mergeCell ref="A77:A96"/>
    <mergeCell ref="A228:A230"/>
    <mergeCell ref="A238:A241"/>
    <mergeCell ref="A244:A248"/>
    <mergeCell ref="A160:A168"/>
    <mergeCell ref="A145:A155"/>
  </mergeCells>
  <pageMargins left="0.70866141732283472" right="0.70866141732283472" top="0.74803149606299213" bottom="0.74803149606299213" header="0.31496062992125984" footer="0.31496062992125984"/>
  <pageSetup paperSize="8" scale="7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8"/>
  <sheetViews>
    <sheetView zoomScale="82" zoomScaleNormal="82" workbookViewId="0">
      <pane ySplit="3" topLeftCell="A142" activePane="bottomLeft" state="frozen"/>
      <selection pane="bottomLeft" activeCell="O8" sqref="O8"/>
    </sheetView>
  </sheetViews>
  <sheetFormatPr baseColWidth="10" defaultRowHeight="15.75" x14ac:dyDescent="0.25"/>
  <cols>
    <col min="1" max="1" width="30.625" customWidth="1"/>
    <col min="2" max="2" width="22.125" customWidth="1"/>
    <col min="3" max="3" width="23" customWidth="1"/>
    <col min="4" max="4" width="11.625" customWidth="1"/>
    <col min="5" max="5" width="13" customWidth="1"/>
  </cols>
  <sheetData>
    <row r="1" spans="1:6" ht="16.5" thickBot="1" x14ac:dyDescent="0.3">
      <c r="A1" s="420" t="s">
        <v>98</v>
      </c>
      <c r="B1" s="421"/>
      <c r="C1" s="421"/>
      <c r="D1" s="421"/>
      <c r="E1" s="421"/>
    </row>
    <row r="2" spans="1:6" ht="18" customHeight="1" thickBot="1" x14ac:dyDescent="0.3">
      <c r="A2" s="8"/>
      <c r="B2" s="8"/>
      <c r="C2" s="8"/>
      <c r="D2" s="8"/>
      <c r="E2" s="8"/>
    </row>
    <row r="3" spans="1:6" ht="16.5" thickBot="1" x14ac:dyDescent="0.3">
      <c r="A3" s="9" t="s">
        <v>0</v>
      </c>
      <c r="B3" s="10" t="s">
        <v>3</v>
      </c>
      <c r="C3" s="10" t="s">
        <v>4</v>
      </c>
      <c r="D3" s="10" t="s">
        <v>1</v>
      </c>
      <c r="E3" s="10" t="s">
        <v>2</v>
      </c>
    </row>
    <row r="4" spans="1:6" ht="10.35" customHeight="1" thickBot="1" x14ac:dyDescent="0.3">
      <c r="A4" s="11"/>
      <c r="B4" s="11"/>
      <c r="C4" s="11"/>
      <c r="D4" s="13"/>
      <c r="E4" s="14"/>
    </row>
    <row r="5" spans="1:6" ht="18" customHeight="1" thickTop="1" thickBot="1" x14ac:dyDescent="0.3">
      <c r="A5" s="15" t="s">
        <v>19</v>
      </c>
      <c r="B5" s="16"/>
      <c r="C5" s="16"/>
      <c r="D5" s="5">
        <f>SUM(D6:D6)</f>
        <v>1</v>
      </c>
      <c r="E5" s="17"/>
    </row>
    <row r="6" spans="1:6" ht="18" customHeight="1" thickTop="1" x14ac:dyDescent="0.25">
      <c r="A6" s="81"/>
      <c r="B6" s="80"/>
      <c r="C6" s="80" t="s">
        <v>164</v>
      </c>
      <c r="D6" s="81">
        <v>1</v>
      </c>
      <c r="E6" s="80"/>
    </row>
    <row r="7" spans="1:6" ht="18" customHeight="1" thickBot="1" x14ac:dyDescent="0.3">
      <c r="A7" s="197"/>
      <c r="B7" s="224"/>
      <c r="C7" s="224"/>
      <c r="D7" s="110"/>
      <c r="E7" s="223"/>
      <c r="F7" s="204"/>
    </row>
    <row r="8" spans="1:6" ht="17.25" thickTop="1" thickBot="1" x14ac:dyDescent="0.3">
      <c r="A8" s="15" t="s">
        <v>265</v>
      </c>
      <c r="B8" s="19"/>
      <c r="C8" s="20"/>
      <c r="D8" s="18">
        <f>SUM(D9:D23)</f>
        <v>14</v>
      </c>
      <c r="E8" s="22"/>
    </row>
    <row r="9" spans="1:6" ht="16.5" thickTop="1" x14ac:dyDescent="0.25">
      <c r="A9" s="408"/>
      <c r="B9" s="78"/>
      <c r="C9" s="27"/>
      <c r="D9" s="64">
        <v>1</v>
      </c>
      <c r="E9" s="27"/>
    </row>
    <row r="10" spans="1:6" x14ac:dyDescent="0.25">
      <c r="A10" s="409"/>
      <c r="B10" s="27"/>
      <c r="C10" s="27"/>
      <c r="D10" s="64">
        <v>1</v>
      </c>
      <c r="E10" s="27"/>
    </row>
    <row r="11" spans="1:6" x14ac:dyDescent="0.25">
      <c r="A11" s="409"/>
      <c r="B11" s="27"/>
      <c r="C11" s="27"/>
      <c r="D11" s="64">
        <v>1</v>
      </c>
      <c r="E11" s="27"/>
    </row>
    <row r="12" spans="1:6" x14ac:dyDescent="0.25">
      <c r="A12" s="409"/>
      <c r="B12" s="27"/>
      <c r="C12" s="27"/>
      <c r="D12" s="64">
        <v>1</v>
      </c>
      <c r="E12" s="27"/>
    </row>
    <row r="13" spans="1:6" x14ac:dyDescent="0.25">
      <c r="A13" s="409"/>
      <c r="B13" s="27"/>
      <c r="C13" s="27"/>
      <c r="D13" s="64">
        <v>1</v>
      </c>
      <c r="E13" s="27"/>
    </row>
    <row r="14" spans="1:6" x14ac:dyDescent="0.25">
      <c r="A14" s="409"/>
      <c r="B14" s="27"/>
      <c r="C14" s="27"/>
      <c r="D14" s="64">
        <v>1</v>
      </c>
      <c r="E14" s="27"/>
    </row>
    <row r="15" spans="1:6" x14ac:dyDescent="0.25">
      <c r="A15" s="409"/>
      <c r="B15" s="27"/>
      <c r="C15" s="27"/>
      <c r="D15" s="64">
        <v>1</v>
      </c>
      <c r="E15" s="27"/>
    </row>
    <row r="16" spans="1:6" x14ac:dyDescent="0.25">
      <c r="A16" s="409"/>
      <c r="B16" s="27"/>
      <c r="C16" s="27"/>
      <c r="D16" s="64">
        <v>1</v>
      </c>
      <c r="E16" s="27"/>
    </row>
    <row r="17" spans="1:6" x14ac:dyDescent="0.25">
      <c r="A17" s="409"/>
      <c r="B17" s="27"/>
      <c r="C17" s="27"/>
      <c r="D17" s="64">
        <v>1</v>
      </c>
      <c r="E17" s="27"/>
    </row>
    <row r="18" spans="1:6" x14ac:dyDescent="0.25">
      <c r="A18" s="409"/>
      <c r="B18" s="27"/>
      <c r="C18" s="27"/>
      <c r="D18" s="64">
        <v>1</v>
      </c>
      <c r="E18" s="27"/>
    </row>
    <row r="19" spans="1:6" x14ac:dyDescent="0.25">
      <c r="A19" s="409"/>
      <c r="B19" s="27"/>
      <c r="C19" s="27"/>
      <c r="D19" s="64">
        <v>1</v>
      </c>
      <c r="E19" s="27"/>
    </row>
    <row r="20" spans="1:6" x14ac:dyDescent="0.25">
      <c r="A20" s="409"/>
      <c r="B20" s="27"/>
      <c r="C20" s="27"/>
      <c r="D20" s="64">
        <v>1</v>
      </c>
      <c r="E20" s="27"/>
    </row>
    <row r="21" spans="1:6" x14ac:dyDescent="0.25">
      <c r="A21" s="409"/>
      <c r="B21" s="27"/>
      <c r="C21" s="27"/>
      <c r="D21" s="64">
        <v>1</v>
      </c>
      <c r="E21" s="27"/>
    </row>
    <row r="22" spans="1:6" x14ac:dyDescent="0.25">
      <c r="A22" s="410"/>
      <c r="B22" s="23"/>
      <c r="C22" s="23"/>
      <c r="D22" s="64">
        <v>1</v>
      </c>
      <c r="E22" s="23"/>
    </row>
    <row r="23" spans="1:6" ht="16.5" thickBot="1" x14ac:dyDescent="0.3">
      <c r="A23" s="127"/>
      <c r="B23" s="176"/>
      <c r="C23" s="176"/>
      <c r="D23" s="98"/>
      <c r="E23" s="176"/>
      <c r="F23" s="204"/>
    </row>
    <row r="24" spans="1:6" ht="17.25" thickTop="1" thickBot="1" x14ac:dyDescent="0.3">
      <c r="A24" s="15" t="s">
        <v>266</v>
      </c>
      <c r="B24" s="19"/>
      <c r="C24" s="20"/>
      <c r="D24" s="5">
        <f>SUM(D25:D39)</f>
        <v>14</v>
      </c>
      <c r="E24" s="22"/>
    </row>
    <row r="25" spans="1:6" ht="16.5" thickTop="1" x14ac:dyDescent="0.25">
      <c r="A25" s="449"/>
      <c r="B25" s="367"/>
      <c r="C25" s="77" t="s">
        <v>195</v>
      </c>
      <c r="D25" s="30">
        <v>1</v>
      </c>
      <c r="E25" s="28"/>
    </row>
    <row r="26" spans="1:6" x14ac:dyDescent="0.25">
      <c r="A26" s="450"/>
      <c r="B26" s="29"/>
      <c r="C26" s="77" t="s">
        <v>193</v>
      </c>
      <c r="D26" s="30">
        <v>1</v>
      </c>
      <c r="E26" s="28"/>
    </row>
    <row r="27" spans="1:6" x14ac:dyDescent="0.25">
      <c r="A27" s="450"/>
      <c r="B27" s="29"/>
      <c r="C27" s="77" t="s">
        <v>191</v>
      </c>
      <c r="D27" s="30">
        <v>1</v>
      </c>
      <c r="E27" s="28"/>
    </row>
    <row r="28" spans="1:6" x14ac:dyDescent="0.25">
      <c r="A28" s="450"/>
      <c r="B28" s="29"/>
      <c r="C28" s="77" t="s">
        <v>192</v>
      </c>
      <c r="D28" s="30">
        <v>1</v>
      </c>
      <c r="E28" s="28"/>
    </row>
    <row r="29" spans="1:6" x14ac:dyDescent="0.25">
      <c r="A29" s="450"/>
      <c r="B29" s="29"/>
      <c r="C29" s="77" t="s">
        <v>197</v>
      </c>
      <c r="D29" s="30">
        <v>1</v>
      </c>
      <c r="E29" s="28"/>
    </row>
    <row r="30" spans="1:6" x14ac:dyDescent="0.25">
      <c r="A30" s="450"/>
      <c r="B30" s="29"/>
      <c r="C30" s="77" t="s">
        <v>194</v>
      </c>
      <c r="D30" s="30">
        <v>1</v>
      </c>
      <c r="E30" s="28"/>
    </row>
    <row r="31" spans="1:6" x14ac:dyDescent="0.25">
      <c r="A31" s="450"/>
      <c r="B31" s="29"/>
      <c r="C31" s="77" t="s">
        <v>198</v>
      </c>
      <c r="D31" s="30">
        <v>1</v>
      </c>
      <c r="E31" s="28"/>
    </row>
    <row r="32" spans="1:6" x14ac:dyDescent="0.25">
      <c r="A32" s="450"/>
      <c r="B32" s="369"/>
      <c r="C32" s="77" t="s">
        <v>200</v>
      </c>
      <c r="D32" s="30">
        <v>1</v>
      </c>
      <c r="E32" s="28"/>
    </row>
    <row r="33" spans="1:6" x14ac:dyDescent="0.25">
      <c r="A33" s="450"/>
      <c r="B33" s="29"/>
      <c r="C33" s="77" t="s">
        <v>201</v>
      </c>
      <c r="D33" s="30">
        <v>1</v>
      </c>
      <c r="E33" s="28"/>
    </row>
    <row r="34" spans="1:6" x14ac:dyDescent="0.25">
      <c r="A34" s="450"/>
      <c r="B34" s="29"/>
      <c r="C34" s="77" t="s">
        <v>196</v>
      </c>
      <c r="D34" s="30">
        <v>1</v>
      </c>
      <c r="E34" s="28"/>
    </row>
    <row r="35" spans="1:6" x14ac:dyDescent="0.25">
      <c r="A35" s="450"/>
      <c r="B35" s="29"/>
      <c r="C35" s="77" t="s">
        <v>202</v>
      </c>
      <c r="D35" s="30">
        <v>1</v>
      </c>
      <c r="E35" s="28"/>
    </row>
    <row r="36" spans="1:6" x14ac:dyDescent="0.25">
      <c r="A36" s="450"/>
      <c r="B36" s="369"/>
      <c r="C36" s="77" t="s">
        <v>203</v>
      </c>
      <c r="D36" s="30">
        <v>1</v>
      </c>
      <c r="E36" s="28"/>
    </row>
    <row r="37" spans="1:6" x14ac:dyDescent="0.25">
      <c r="A37" s="450"/>
      <c r="B37" s="29"/>
      <c r="C37" s="77" t="s">
        <v>199</v>
      </c>
      <c r="D37" s="30">
        <v>1</v>
      </c>
      <c r="E37" s="28"/>
    </row>
    <row r="38" spans="1:6" x14ac:dyDescent="0.25">
      <c r="A38" s="451"/>
      <c r="B38" s="368"/>
      <c r="C38" s="77" t="s">
        <v>204</v>
      </c>
      <c r="D38" s="30">
        <v>1</v>
      </c>
      <c r="E38" s="298"/>
    </row>
    <row r="39" spans="1:6" ht="16.5" thickBot="1" x14ac:dyDescent="0.3">
      <c r="A39" s="228"/>
      <c r="B39" s="229"/>
      <c r="C39" s="229"/>
      <c r="D39" s="230"/>
      <c r="E39" s="231"/>
      <c r="F39" s="204"/>
    </row>
    <row r="40" spans="1:6" ht="17.25" thickTop="1" thickBot="1" x14ac:dyDescent="0.3">
      <c r="A40" s="15" t="s">
        <v>23</v>
      </c>
      <c r="B40" s="19"/>
      <c r="C40" s="20"/>
      <c r="D40" s="42">
        <f>SUM(D41:D62)</f>
        <v>22</v>
      </c>
      <c r="E40" s="22"/>
    </row>
    <row r="41" spans="1:6" ht="16.5" thickTop="1" x14ac:dyDescent="0.25">
      <c r="A41" s="449"/>
      <c r="B41" s="367"/>
      <c r="C41" s="76" t="s">
        <v>189</v>
      </c>
      <c r="D41" s="40">
        <v>1</v>
      </c>
      <c r="E41" s="27"/>
    </row>
    <row r="42" spans="1:6" x14ac:dyDescent="0.25">
      <c r="A42" s="450"/>
      <c r="B42" s="29"/>
      <c r="C42" s="75" t="s">
        <v>126</v>
      </c>
      <c r="D42" s="40">
        <v>1</v>
      </c>
      <c r="E42" s="27"/>
    </row>
    <row r="43" spans="1:6" x14ac:dyDescent="0.25">
      <c r="A43" s="450"/>
      <c r="B43" s="29"/>
      <c r="C43" s="75" t="s">
        <v>127</v>
      </c>
      <c r="D43" s="40">
        <v>1</v>
      </c>
      <c r="E43" s="27"/>
    </row>
    <row r="44" spans="1:6" x14ac:dyDescent="0.25">
      <c r="A44" s="450"/>
      <c r="B44" s="369"/>
      <c r="C44" s="75" t="s">
        <v>128</v>
      </c>
      <c r="D44" s="40">
        <v>1</v>
      </c>
      <c r="E44" s="27"/>
    </row>
    <row r="45" spans="1:6" x14ac:dyDescent="0.25">
      <c r="A45" s="450"/>
      <c r="B45" s="29"/>
      <c r="C45" s="75" t="s">
        <v>129</v>
      </c>
      <c r="D45" s="40">
        <v>1</v>
      </c>
      <c r="E45" s="27"/>
    </row>
    <row r="46" spans="1:6" x14ac:dyDescent="0.25">
      <c r="A46" s="450"/>
      <c r="B46" s="369"/>
      <c r="C46" s="75" t="s">
        <v>130</v>
      </c>
      <c r="D46" s="40">
        <v>1</v>
      </c>
      <c r="E46" s="27"/>
    </row>
    <row r="47" spans="1:6" x14ac:dyDescent="0.25">
      <c r="A47" s="450"/>
      <c r="B47" s="29"/>
      <c r="C47" s="75" t="s">
        <v>131</v>
      </c>
      <c r="D47" s="40">
        <v>1</v>
      </c>
      <c r="E47" s="27"/>
    </row>
    <row r="48" spans="1:6" x14ac:dyDescent="0.25">
      <c r="A48" s="450"/>
      <c r="B48" s="29"/>
      <c r="C48" s="75" t="s">
        <v>132</v>
      </c>
      <c r="D48" s="40">
        <v>1</v>
      </c>
      <c r="E48" s="27"/>
    </row>
    <row r="49" spans="1:6" x14ac:dyDescent="0.25">
      <c r="A49" s="450"/>
      <c r="B49" s="29"/>
      <c r="C49" s="75" t="s">
        <v>133</v>
      </c>
      <c r="D49" s="40">
        <v>1</v>
      </c>
      <c r="E49" s="27"/>
    </row>
    <row r="50" spans="1:6" x14ac:dyDescent="0.25">
      <c r="A50" s="450"/>
      <c r="B50" s="29"/>
      <c r="C50" s="75" t="s">
        <v>134</v>
      </c>
      <c r="D50" s="40">
        <v>1</v>
      </c>
      <c r="E50" s="27"/>
    </row>
    <row r="51" spans="1:6" x14ac:dyDescent="0.25">
      <c r="A51" s="450"/>
      <c r="B51" s="29"/>
      <c r="C51" s="75" t="s">
        <v>135</v>
      </c>
      <c r="D51" s="40">
        <v>1</v>
      </c>
      <c r="E51" s="27"/>
    </row>
    <row r="52" spans="1:6" x14ac:dyDescent="0.25">
      <c r="A52" s="450"/>
      <c r="B52" s="29"/>
      <c r="C52" s="75" t="s">
        <v>136</v>
      </c>
      <c r="D52" s="40">
        <v>1</v>
      </c>
      <c r="E52" s="27"/>
    </row>
    <row r="53" spans="1:6" x14ac:dyDescent="0.25">
      <c r="A53" s="450"/>
      <c r="B53" s="369"/>
      <c r="C53" s="75" t="s">
        <v>137</v>
      </c>
      <c r="D53" s="40">
        <v>1</v>
      </c>
      <c r="E53" s="27"/>
    </row>
    <row r="54" spans="1:6" x14ac:dyDescent="0.25">
      <c r="A54" s="450"/>
      <c r="B54" s="29"/>
      <c r="C54" s="75" t="s">
        <v>138</v>
      </c>
      <c r="D54" s="219">
        <v>1</v>
      </c>
      <c r="E54" s="27"/>
    </row>
    <row r="55" spans="1:6" x14ac:dyDescent="0.25">
      <c r="A55" s="450"/>
      <c r="B55" s="29"/>
      <c r="C55" s="75" t="s">
        <v>139</v>
      </c>
      <c r="D55" s="219">
        <v>1</v>
      </c>
      <c r="E55" s="27"/>
    </row>
    <row r="56" spans="1:6" x14ac:dyDescent="0.25">
      <c r="A56" s="450"/>
      <c r="B56" s="29"/>
      <c r="C56" s="75" t="s">
        <v>140</v>
      </c>
      <c r="D56" s="219">
        <v>1</v>
      </c>
      <c r="E56" s="27"/>
    </row>
    <row r="57" spans="1:6" x14ac:dyDescent="0.25">
      <c r="A57" s="450"/>
      <c r="B57" s="29"/>
      <c r="C57" s="75" t="s">
        <v>141</v>
      </c>
      <c r="D57" s="219">
        <v>1</v>
      </c>
      <c r="E57" s="27"/>
    </row>
    <row r="58" spans="1:6" x14ac:dyDescent="0.25">
      <c r="A58" s="450"/>
      <c r="B58" s="369"/>
      <c r="C58" s="75" t="s">
        <v>142</v>
      </c>
      <c r="D58" s="219">
        <v>1</v>
      </c>
      <c r="E58" s="27"/>
    </row>
    <row r="59" spans="1:6" x14ac:dyDescent="0.25">
      <c r="A59" s="450"/>
      <c r="B59" s="29"/>
      <c r="C59" s="75" t="s">
        <v>143</v>
      </c>
      <c r="D59" s="219">
        <v>1</v>
      </c>
      <c r="E59" s="27"/>
    </row>
    <row r="60" spans="1:6" x14ac:dyDescent="0.25">
      <c r="A60" s="450"/>
      <c r="B60" s="29"/>
      <c r="C60" s="75" t="s">
        <v>144</v>
      </c>
      <c r="D60" s="219">
        <v>1</v>
      </c>
      <c r="E60" s="27"/>
    </row>
    <row r="61" spans="1:6" x14ac:dyDescent="0.25">
      <c r="A61" s="450"/>
      <c r="B61" s="29"/>
      <c r="C61" s="75" t="s">
        <v>145</v>
      </c>
      <c r="D61" s="219">
        <v>1</v>
      </c>
      <c r="E61" s="27"/>
    </row>
    <row r="62" spans="1:6" x14ac:dyDescent="0.25">
      <c r="A62" s="451"/>
      <c r="B62" s="368"/>
      <c r="C62" s="75" t="s">
        <v>163</v>
      </c>
      <c r="D62" s="219">
        <v>1</v>
      </c>
      <c r="E62" s="23"/>
    </row>
    <row r="63" spans="1:6" ht="16.5" thickBot="1" x14ac:dyDescent="0.3">
      <c r="A63" s="232"/>
      <c r="B63" s="229"/>
      <c r="C63" s="233"/>
      <c r="D63" s="234"/>
      <c r="E63" s="227"/>
      <c r="F63" s="204"/>
    </row>
    <row r="64" spans="1:6" ht="17.25" thickTop="1" thickBot="1" x14ac:dyDescent="0.3">
      <c r="A64" s="17" t="s">
        <v>20</v>
      </c>
      <c r="B64" s="19"/>
      <c r="C64" s="20"/>
      <c r="D64" s="5">
        <f>SUM(D65:D66)</f>
        <v>2</v>
      </c>
      <c r="E64" s="41"/>
    </row>
    <row r="65" spans="1:6" ht="16.5" thickTop="1" x14ac:dyDescent="0.25">
      <c r="A65" s="417"/>
      <c r="B65" s="32"/>
      <c r="C65" s="33" t="s">
        <v>267</v>
      </c>
      <c r="D65" s="34">
        <v>1</v>
      </c>
      <c r="E65" s="32"/>
    </row>
    <row r="66" spans="1:6" x14ac:dyDescent="0.25">
      <c r="A66" s="419"/>
      <c r="B66" s="298"/>
      <c r="C66" s="30" t="s">
        <v>188</v>
      </c>
      <c r="D66" s="31">
        <v>1</v>
      </c>
      <c r="E66" s="298"/>
    </row>
    <row r="67" spans="1:6" ht="16.5" thickBot="1" x14ac:dyDescent="0.3">
      <c r="A67" s="111"/>
      <c r="B67" s="235"/>
      <c r="C67" s="235"/>
      <c r="D67" s="236"/>
      <c r="E67" s="235"/>
      <c r="F67" s="204"/>
    </row>
    <row r="68" spans="1:6" ht="17.25" thickTop="1" thickBot="1" x14ac:dyDescent="0.3">
      <c r="A68" s="15" t="s">
        <v>264</v>
      </c>
      <c r="B68" s="19"/>
      <c r="C68" s="20"/>
      <c r="D68" s="5">
        <f>SUM(D69:D70)</f>
        <v>2</v>
      </c>
      <c r="E68" s="22"/>
    </row>
    <row r="69" spans="1:6" ht="16.5" thickTop="1" x14ac:dyDescent="0.25">
      <c r="A69" s="408"/>
      <c r="B69" s="78"/>
      <c r="C69" s="74" t="s">
        <v>186</v>
      </c>
      <c r="D69" s="25">
        <v>1</v>
      </c>
      <c r="E69" s="26"/>
    </row>
    <row r="70" spans="1:6" x14ac:dyDescent="0.25">
      <c r="A70" s="410"/>
      <c r="B70" s="23"/>
      <c r="C70" s="74" t="s">
        <v>187</v>
      </c>
      <c r="D70" s="25">
        <v>1</v>
      </c>
      <c r="E70" s="23"/>
    </row>
    <row r="71" spans="1:6" ht="16.5" thickBot="1" x14ac:dyDescent="0.3">
      <c r="A71" s="127"/>
      <c r="B71" s="176"/>
      <c r="C71" s="240"/>
      <c r="D71" s="98"/>
      <c r="E71" s="176"/>
      <c r="F71" s="204"/>
    </row>
    <row r="72" spans="1:6" ht="17.25" thickTop="1" thickBot="1" x14ac:dyDescent="0.3">
      <c r="A72" s="17" t="s">
        <v>21</v>
      </c>
      <c r="B72" s="19"/>
      <c r="C72" s="20"/>
      <c r="D72" s="5">
        <f>SUM(D73:D82)</f>
        <v>10</v>
      </c>
      <c r="E72" s="22"/>
    </row>
    <row r="73" spans="1:6" ht="16.5" thickTop="1" x14ac:dyDescent="0.25">
      <c r="A73" s="417"/>
      <c r="B73" s="32"/>
      <c r="C73" s="30" t="s">
        <v>146</v>
      </c>
      <c r="D73" s="30">
        <v>1</v>
      </c>
      <c r="E73" s="39"/>
    </row>
    <row r="74" spans="1:6" x14ac:dyDescent="0.25">
      <c r="A74" s="418"/>
      <c r="B74" s="28"/>
      <c r="C74" s="30" t="s">
        <v>147</v>
      </c>
      <c r="D74" s="30">
        <v>1</v>
      </c>
      <c r="E74" s="28"/>
    </row>
    <row r="75" spans="1:6" x14ac:dyDescent="0.25">
      <c r="A75" s="418"/>
      <c r="B75" s="28"/>
      <c r="C75" s="30" t="s">
        <v>148</v>
      </c>
      <c r="D75" s="30">
        <v>1</v>
      </c>
      <c r="E75" s="28"/>
    </row>
    <row r="76" spans="1:6" x14ac:dyDescent="0.25">
      <c r="A76" s="418"/>
      <c r="B76" s="28"/>
      <c r="C76" s="30" t="s">
        <v>149</v>
      </c>
      <c r="D76" s="30">
        <v>1</v>
      </c>
      <c r="E76" s="28"/>
    </row>
    <row r="77" spans="1:6" x14ac:dyDescent="0.25">
      <c r="A77" s="418"/>
      <c r="B77" s="28"/>
      <c r="C77" s="30" t="s">
        <v>154</v>
      </c>
      <c r="D77" s="30">
        <v>1</v>
      </c>
      <c r="E77" s="28"/>
    </row>
    <row r="78" spans="1:6" x14ac:dyDescent="0.25">
      <c r="A78" s="418"/>
      <c r="B78" s="28"/>
      <c r="C78" s="30" t="s">
        <v>155</v>
      </c>
      <c r="D78" s="30">
        <v>1</v>
      </c>
      <c r="E78" s="28"/>
    </row>
    <row r="79" spans="1:6" x14ac:dyDescent="0.25">
      <c r="A79" s="418"/>
      <c r="B79" s="28"/>
      <c r="C79" s="30" t="s">
        <v>156</v>
      </c>
      <c r="D79" s="30">
        <v>1</v>
      </c>
      <c r="E79" s="28"/>
    </row>
    <row r="80" spans="1:6" x14ac:dyDescent="0.25">
      <c r="A80" s="418"/>
      <c r="B80" s="28"/>
      <c r="C80" s="30" t="s">
        <v>157</v>
      </c>
      <c r="D80" s="30">
        <v>1</v>
      </c>
      <c r="E80" s="28"/>
    </row>
    <row r="81" spans="1:5" x14ac:dyDescent="0.25">
      <c r="A81" s="418"/>
      <c r="B81" s="28"/>
      <c r="C81" s="30" t="s">
        <v>165</v>
      </c>
      <c r="D81" s="30">
        <v>1</v>
      </c>
      <c r="E81" s="28"/>
    </row>
    <row r="82" spans="1:5" x14ac:dyDescent="0.25">
      <c r="A82" s="419"/>
      <c r="B82" s="298"/>
      <c r="C82" s="30"/>
      <c r="D82" s="30">
        <v>1</v>
      </c>
      <c r="E82" s="298"/>
    </row>
    <row r="83" spans="1:5" ht="16.5" thickBot="1" x14ac:dyDescent="0.3"/>
    <row r="84" spans="1:5" ht="17.25" thickTop="1" thickBot="1" x14ac:dyDescent="0.3">
      <c r="A84" s="17" t="s">
        <v>270</v>
      </c>
      <c r="B84" s="19"/>
      <c r="C84" s="20"/>
      <c r="D84" s="5">
        <f>SUM(D85:D93)</f>
        <v>9</v>
      </c>
      <c r="E84" s="22"/>
    </row>
    <row r="85" spans="1:5" ht="16.5" thickTop="1" x14ac:dyDescent="0.25">
      <c r="A85" s="432"/>
      <c r="B85" s="26"/>
      <c r="C85" s="74" t="s">
        <v>150</v>
      </c>
      <c r="D85" s="4">
        <v>1</v>
      </c>
      <c r="E85" s="26"/>
    </row>
    <row r="86" spans="1:5" x14ac:dyDescent="0.25">
      <c r="A86" s="433"/>
      <c r="B86" s="27"/>
      <c r="C86" s="74" t="s">
        <v>151</v>
      </c>
      <c r="D86" s="4">
        <v>1</v>
      </c>
      <c r="E86" s="27"/>
    </row>
    <row r="87" spans="1:5" x14ac:dyDescent="0.25">
      <c r="A87" s="433"/>
      <c r="B87" s="27"/>
      <c r="C87" s="74" t="s">
        <v>152</v>
      </c>
      <c r="D87" s="4">
        <v>1</v>
      </c>
      <c r="E87" s="27"/>
    </row>
    <row r="88" spans="1:5" x14ac:dyDescent="0.25">
      <c r="A88" s="433"/>
      <c r="B88" s="27"/>
      <c r="C88" s="74" t="s">
        <v>153</v>
      </c>
      <c r="D88" s="4">
        <v>1</v>
      </c>
      <c r="E88" s="27"/>
    </row>
    <row r="89" spans="1:5" x14ac:dyDescent="0.25">
      <c r="A89" s="433"/>
      <c r="B89" s="27"/>
      <c r="C89" s="74" t="s">
        <v>158</v>
      </c>
      <c r="D89" s="4">
        <v>1</v>
      </c>
      <c r="E89" s="27"/>
    </row>
    <row r="90" spans="1:5" x14ac:dyDescent="0.25">
      <c r="A90" s="433"/>
      <c r="B90" s="27"/>
      <c r="C90" s="74" t="s">
        <v>159</v>
      </c>
      <c r="D90" s="4">
        <v>1</v>
      </c>
      <c r="E90" s="27"/>
    </row>
    <row r="91" spans="1:5" x14ac:dyDescent="0.25">
      <c r="A91" s="433"/>
      <c r="B91" s="27"/>
      <c r="C91" s="74" t="s">
        <v>160</v>
      </c>
      <c r="D91" s="4">
        <v>1</v>
      </c>
      <c r="E91" s="27"/>
    </row>
    <row r="92" spans="1:5" x14ac:dyDescent="0.25">
      <c r="A92" s="433"/>
      <c r="B92" s="27"/>
      <c r="C92" s="74" t="s">
        <v>161</v>
      </c>
      <c r="D92" s="4">
        <v>1</v>
      </c>
      <c r="E92" s="27"/>
    </row>
    <row r="93" spans="1:5" x14ac:dyDescent="0.25">
      <c r="A93" s="434"/>
      <c r="B93" s="23"/>
      <c r="C93" s="74" t="s">
        <v>162</v>
      </c>
      <c r="D93" s="4">
        <v>1</v>
      </c>
      <c r="E93" s="23"/>
    </row>
    <row r="94" spans="1:5" ht="16.5" thickBot="1" x14ac:dyDescent="0.3"/>
    <row r="95" spans="1:5" ht="17.25" thickTop="1" thickBot="1" x14ac:dyDescent="0.3">
      <c r="A95" s="17" t="s">
        <v>25</v>
      </c>
      <c r="B95" s="19"/>
      <c r="C95" s="20"/>
      <c r="D95" s="5">
        <f>SUM(D96:D118)</f>
        <v>23</v>
      </c>
      <c r="E95" s="22"/>
    </row>
    <row r="96" spans="1:5" ht="16.5" thickTop="1" x14ac:dyDescent="0.25">
      <c r="A96" s="435" t="s">
        <v>333</v>
      </c>
      <c r="B96" s="26"/>
      <c r="C96" s="74" t="s">
        <v>190</v>
      </c>
      <c r="D96" s="4">
        <v>1</v>
      </c>
      <c r="E96" s="26"/>
    </row>
    <row r="97" spans="1:5" x14ac:dyDescent="0.25">
      <c r="A97" s="436"/>
      <c r="B97" s="27"/>
      <c r="C97" s="74" t="s">
        <v>190</v>
      </c>
      <c r="D97" s="4">
        <v>1</v>
      </c>
      <c r="E97" s="27"/>
    </row>
    <row r="98" spans="1:5" x14ac:dyDescent="0.25">
      <c r="A98" s="436"/>
      <c r="B98" s="27"/>
      <c r="C98" s="74" t="s">
        <v>190</v>
      </c>
      <c r="D98" s="4">
        <v>1</v>
      </c>
      <c r="E98" s="27"/>
    </row>
    <row r="99" spans="1:5" x14ac:dyDescent="0.25">
      <c r="A99" s="436"/>
      <c r="B99" s="27"/>
      <c r="C99" s="74" t="s">
        <v>190</v>
      </c>
      <c r="D99" s="4">
        <v>1</v>
      </c>
      <c r="E99" s="27"/>
    </row>
    <row r="100" spans="1:5" x14ac:dyDescent="0.25">
      <c r="A100" s="436"/>
      <c r="B100" s="27"/>
      <c r="C100" s="74" t="s">
        <v>190</v>
      </c>
      <c r="D100" s="4">
        <v>1</v>
      </c>
      <c r="E100" s="27"/>
    </row>
    <row r="101" spans="1:5" x14ac:dyDescent="0.25">
      <c r="A101" s="436"/>
      <c r="B101" s="27"/>
      <c r="C101" s="74" t="s">
        <v>190</v>
      </c>
      <c r="D101" s="74">
        <v>1</v>
      </c>
      <c r="E101" s="27"/>
    </row>
    <row r="102" spans="1:5" x14ac:dyDescent="0.25">
      <c r="A102" s="436"/>
      <c r="B102" s="27"/>
      <c r="C102" s="74" t="s">
        <v>190</v>
      </c>
      <c r="D102" s="4">
        <v>1</v>
      </c>
      <c r="E102" s="27"/>
    </row>
    <row r="103" spans="1:5" x14ac:dyDescent="0.25">
      <c r="A103" s="436"/>
      <c r="B103" s="27"/>
      <c r="C103" s="74" t="s">
        <v>190</v>
      </c>
      <c r="D103" s="74">
        <v>1</v>
      </c>
      <c r="E103" s="27"/>
    </row>
    <row r="104" spans="1:5" x14ac:dyDescent="0.25">
      <c r="A104" s="436"/>
      <c r="B104" s="27"/>
      <c r="C104" s="74" t="s">
        <v>190</v>
      </c>
      <c r="D104" s="4">
        <v>1</v>
      </c>
      <c r="E104" s="27"/>
    </row>
    <row r="105" spans="1:5" x14ac:dyDescent="0.25">
      <c r="A105" s="436"/>
      <c r="B105" s="27"/>
      <c r="C105" s="74" t="s">
        <v>190</v>
      </c>
      <c r="D105" s="4">
        <v>1</v>
      </c>
      <c r="E105" s="27"/>
    </row>
    <row r="106" spans="1:5" x14ac:dyDescent="0.25">
      <c r="A106" s="436"/>
      <c r="B106" s="27"/>
      <c r="C106" s="74" t="s">
        <v>190</v>
      </c>
      <c r="D106" s="4">
        <v>1</v>
      </c>
      <c r="E106" s="27"/>
    </row>
    <row r="107" spans="1:5" x14ac:dyDescent="0.25">
      <c r="A107" s="436"/>
      <c r="B107" s="27"/>
      <c r="C107" s="74" t="s">
        <v>190</v>
      </c>
      <c r="D107" s="4">
        <v>1</v>
      </c>
      <c r="E107" s="27"/>
    </row>
    <row r="108" spans="1:5" x14ac:dyDescent="0.25">
      <c r="A108" s="436"/>
      <c r="B108" s="27"/>
      <c r="C108" s="74" t="s">
        <v>190</v>
      </c>
      <c r="D108" s="4">
        <v>1</v>
      </c>
      <c r="E108" s="27"/>
    </row>
    <row r="109" spans="1:5" x14ac:dyDescent="0.25">
      <c r="A109" s="436"/>
      <c r="B109" s="27"/>
      <c r="C109" s="74" t="s">
        <v>190</v>
      </c>
      <c r="D109" s="4">
        <v>1</v>
      </c>
      <c r="E109" s="27"/>
    </row>
    <row r="110" spans="1:5" x14ac:dyDescent="0.25">
      <c r="A110" s="436"/>
      <c r="B110" s="27"/>
      <c r="C110" s="74" t="s">
        <v>190</v>
      </c>
      <c r="D110" s="4">
        <v>1</v>
      </c>
      <c r="E110" s="27"/>
    </row>
    <row r="111" spans="1:5" x14ac:dyDescent="0.25">
      <c r="A111" s="436"/>
      <c r="B111" s="27"/>
      <c r="C111" s="74" t="s">
        <v>190</v>
      </c>
      <c r="D111" s="4">
        <v>1</v>
      </c>
      <c r="E111" s="27"/>
    </row>
    <row r="112" spans="1:5" x14ac:dyDescent="0.25">
      <c r="A112" s="436"/>
      <c r="B112" s="27"/>
      <c r="C112" s="74" t="s">
        <v>190</v>
      </c>
      <c r="D112" s="4">
        <v>1</v>
      </c>
      <c r="E112" s="27"/>
    </row>
    <row r="113" spans="1:6" x14ac:dyDescent="0.25">
      <c r="A113" s="436"/>
      <c r="B113" s="27"/>
      <c r="C113" s="74" t="s">
        <v>190</v>
      </c>
      <c r="D113" s="4">
        <v>1</v>
      </c>
      <c r="E113" s="27"/>
    </row>
    <row r="114" spans="1:6" x14ac:dyDescent="0.25">
      <c r="A114" s="436"/>
      <c r="B114" s="27"/>
      <c r="C114" s="74" t="s">
        <v>190</v>
      </c>
      <c r="D114" s="4">
        <v>1</v>
      </c>
      <c r="E114" s="27"/>
    </row>
    <row r="115" spans="1:6" x14ac:dyDescent="0.25">
      <c r="A115" s="436"/>
      <c r="B115" s="27"/>
      <c r="C115" s="74" t="s">
        <v>190</v>
      </c>
      <c r="D115" s="4">
        <v>1</v>
      </c>
      <c r="E115" s="27"/>
    </row>
    <row r="116" spans="1:6" x14ac:dyDescent="0.25">
      <c r="A116" s="436"/>
      <c r="B116" s="27"/>
      <c r="C116" s="74" t="s">
        <v>190</v>
      </c>
      <c r="D116" s="4">
        <v>1</v>
      </c>
      <c r="E116" s="27"/>
    </row>
    <row r="117" spans="1:6" x14ac:dyDescent="0.25">
      <c r="A117" s="436"/>
      <c r="B117" s="27"/>
      <c r="C117" s="74" t="s">
        <v>190</v>
      </c>
      <c r="D117" s="4">
        <v>1</v>
      </c>
      <c r="E117" s="27"/>
    </row>
    <row r="118" spans="1:6" x14ac:dyDescent="0.25">
      <c r="A118" s="437"/>
      <c r="B118" s="23"/>
      <c r="C118" s="74" t="s">
        <v>146</v>
      </c>
      <c r="D118" s="4">
        <v>1</v>
      </c>
      <c r="E118" s="23"/>
    </row>
    <row r="119" spans="1:6" ht="16.5" thickBot="1" x14ac:dyDescent="0.3">
      <c r="A119" s="73"/>
      <c r="B119" s="227"/>
      <c r="C119" s="241"/>
      <c r="D119" s="173"/>
      <c r="E119" s="227"/>
      <c r="F119" s="204"/>
    </row>
    <row r="120" spans="1:6" ht="17.25" thickTop="1" thickBot="1" x14ac:dyDescent="0.3">
      <c r="A120" s="144" t="s">
        <v>251</v>
      </c>
      <c r="B120" s="146"/>
      <c r="C120" s="147"/>
      <c r="D120" s="148">
        <f>SUM(D121:D129)</f>
        <v>9</v>
      </c>
      <c r="E120" s="145"/>
    </row>
    <row r="121" spans="1:6" ht="16.5" thickTop="1" x14ac:dyDescent="0.25">
      <c r="A121" s="438" t="s">
        <v>250</v>
      </c>
      <c r="B121" s="78"/>
      <c r="C121" s="137"/>
      <c r="D121" s="141">
        <v>1</v>
      </c>
      <c r="E121" s="78"/>
    </row>
    <row r="122" spans="1:6" x14ac:dyDescent="0.25">
      <c r="A122" s="439"/>
      <c r="B122" s="27"/>
      <c r="C122" s="138"/>
      <c r="D122" s="140">
        <v>1</v>
      </c>
      <c r="E122" s="27"/>
    </row>
    <row r="123" spans="1:6" x14ac:dyDescent="0.25">
      <c r="A123" s="439"/>
      <c r="B123" s="27"/>
      <c r="C123" s="138"/>
      <c r="D123" s="140">
        <v>1</v>
      </c>
      <c r="E123" s="27"/>
    </row>
    <row r="124" spans="1:6" x14ac:dyDescent="0.25">
      <c r="A124" s="439"/>
      <c r="B124" s="27"/>
      <c r="C124" s="138"/>
      <c r="D124" s="140">
        <v>1</v>
      </c>
      <c r="E124" s="27"/>
    </row>
    <row r="125" spans="1:6" x14ac:dyDescent="0.25">
      <c r="A125" s="439"/>
      <c r="B125" s="27"/>
      <c r="C125" s="138"/>
      <c r="D125" s="140">
        <v>1</v>
      </c>
      <c r="E125" s="27"/>
    </row>
    <row r="126" spans="1:6" x14ac:dyDescent="0.25">
      <c r="A126" s="439"/>
      <c r="B126" s="27"/>
      <c r="C126" s="138"/>
      <c r="D126" s="140">
        <v>1</v>
      </c>
      <c r="E126" s="27"/>
    </row>
    <row r="127" spans="1:6" x14ac:dyDescent="0.25">
      <c r="A127" s="439"/>
      <c r="B127" s="27"/>
      <c r="C127" s="138"/>
      <c r="D127" s="140">
        <v>1</v>
      </c>
      <c r="E127" s="27"/>
    </row>
    <row r="128" spans="1:6" x14ac:dyDescent="0.25">
      <c r="A128" s="439"/>
      <c r="B128" s="27"/>
      <c r="C128" s="74" t="s">
        <v>311</v>
      </c>
      <c r="D128" s="140">
        <v>1</v>
      </c>
      <c r="E128" s="27"/>
    </row>
    <row r="129" spans="1:6" x14ac:dyDescent="0.25">
      <c r="A129" s="440"/>
      <c r="B129" s="23"/>
      <c r="C129" s="139"/>
      <c r="D129" s="64">
        <v>1</v>
      </c>
      <c r="E129" s="23"/>
    </row>
    <row r="130" spans="1:6" ht="16.5" thickBot="1" x14ac:dyDescent="0.3">
      <c r="A130" s="73"/>
      <c r="B130" s="227"/>
      <c r="C130" s="241"/>
      <c r="D130" s="197"/>
      <c r="E130" s="227"/>
      <c r="F130" s="204"/>
    </row>
    <row r="131" spans="1:6" ht="17.25" thickTop="1" thickBot="1" x14ac:dyDescent="0.3">
      <c r="A131" s="21" t="s">
        <v>252</v>
      </c>
      <c r="B131" s="19"/>
      <c r="C131" s="20"/>
      <c r="D131" s="68">
        <f>SUM(D132:D137)</f>
        <v>6</v>
      </c>
      <c r="E131" s="17">
        <v>2020</v>
      </c>
    </row>
    <row r="132" spans="1:6" ht="16.5" thickTop="1" x14ac:dyDescent="0.25">
      <c r="A132" s="441"/>
      <c r="B132" s="26"/>
      <c r="C132" s="78"/>
      <c r="D132" s="4">
        <v>1</v>
      </c>
      <c r="E132" s="78"/>
    </row>
    <row r="133" spans="1:6" x14ac:dyDescent="0.25">
      <c r="A133" s="442"/>
      <c r="B133" s="27"/>
      <c r="C133" s="27"/>
      <c r="D133" s="4">
        <v>1</v>
      </c>
      <c r="E133" s="27"/>
    </row>
    <row r="134" spans="1:6" x14ac:dyDescent="0.25">
      <c r="A134" s="442"/>
      <c r="B134" s="27"/>
      <c r="C134" s="27"/>
      <c r="D134" s="4">
        <v>1</v>
      </c>
      <c r="E134" s="27"/>
    </row>
    <row r="135" spans="1:6" x14ac:dyDescent="0.25">
      <c r="A135" s="442"/>
      <c r="B135" s="23"/>
      <c r="C135" s="23"/>
      <c r="D135" s="4">
        <v>1</v>
      </c>
      <c r="E135" s="23"/>
    </row>
    <row r="136" spans="1:6" x14ac:dyDescent="0.25">
      <c r="A136" s="442"/>
      <c r="B136" s="74">
        <v>2469</v>
      </c>
      <c r="C136" s="142">
        <v>23100103</v>
      </c>
      <c r="D136" s="4">
        <v>1</v>
      </c>
      <c r="E136" s="143">
        <v>45091</v>
      </c>
    </row>
    <row r="137" spans="1:6" x14ac:dyDescent="0.25">
      <c r="A137" s="443"/>
      <c r="B137" s="74">
        <v>2470</v>
      </c>
      <c r="C137" s="74">
        <v>23100016</v>
      </c>
      <c r="D137" s="4">
        <v>1</v>
      </c>
      <c r="E137" s="143">
        <v>45091</v>
      </c>
    </row>
    <row r="138" spans="1:6" ht="16.5" thickBot="1" x14ac:dyDescent="0.3">
      <c r="A138" s="198"/>
      <c r="B138" s="241"/>
      <c r="C138" s="213"/>
      <c r="D138" s="173"/>
      <c r="E138" s="242"/>
      <c r="F138" s="204"/>
    </row>
    <row r="139" spans="1:6" ht="17.25" thickTop="1" thickBot="1" x14ac:dyDescent="0.3">
      <c r="A139" s="57" t="s">
        <v>268</v>
      </c>
      <c r="B139" s="19"/>
      <c r="C139" s="20"/>
      <c r="D139" s="68">
        <f>SUM(D140:D141)</f>
        <v>2</v>
      </c>
      <c r="E139" s="22"/>
    </row>
    <row r="140" spans="1:6" ht="16.5" thickTop="1" x14ac:dyDescent="0.25">
      <c r="A140" s="444"/>
      <c r="B140" s="28"/>
      <c r="C140" s="218">
        <v>501980</v>
      </c>
      <c r="D140" s="220">
        <v>1</v>
      </c>
      <c r="E140" s="28"/>
    </row>
    <row r="141" spans="1:6" x14ac:dyDescent="0.25">
      <c r="A141" s="445"/>
      <c r="B141" s="24"/>
      <c r="C141" s="4"/>
      <c r="D141" s="4">
        <v>1</v>
      </c>
      <c r="E141" s="23"/>
    </row>
    <row r="142" spans="1:6" ht="16.5" thickBot="1" x14ac:dyDescent="0.3">
      <c r="A142" s="243"/>
      <c r="B142" s="227"/>
      <c r="C142" s="197"/>
      <c r="D142" s="173"/>
      <c r="E142" s="227"/>
      <c r="F142" s="204"/>
    </row>
    <row r="143" spans="1:6" ht="17.25" thickTop="1" thickBot="1" x14ac:dyDescent="0.3">
      <c r="A143" s="57" t="s">
        <v>269</v>
      </c>
      <c r="B143" s="19"/>
      <c r="C143" s="20"/>
      <c r="D143" s="68">
        <f>SUM(D144:D144)</f>
        <v>1</v>
      </c>
      <c r="E143" s="22"/>
    </row>
    <row r="144" spans="1:6" ht="16.5" thickTop="1" x14ac:dyDescent="0.25">
      <c r="A144" s="221"/>
      <c r="B144" s="126"/>
      <c r="C144" s="81">
        <v>30701540</v>
      </c>
      <c r="D144" s="81">
        <v>1</v>
      </c>
      <c r="E144" s="126"/>
    </row>
    <row r="145" spans="1:6" s="364" customFormat="1" ht="16.5" thickBot="1" x14ac:dyDescent="0.3">
      <c r="A145" s="204"/>
      <c r="B145" s="227"/>
      <c r="C145" s="173"/>
      <c r="D145" s="173"/>
      <c r="E145" s="227"/>
      <c r="F145" s="204"/>
    </row>
    <row r="146" spans="1:6" ht="17.25" thickTop="1" thickBot="1" x14ac:dyDescent="0.3">
      <c r="A146" s="244" t="s">
        <v>271</v>
      </c>
      <c r="B146" s="19"/>
      <c r="C146" s="20"/>
      <c r="D146" s="68">
        <f>SUM(D147:D148)</f>
        <v>2</v>
      </c>
      <c r="E146" s="22"/>
    </row>
    <row r="147" spans="1:6" ht="16.5" thickTop="1" x14ac:dyDescent="0.25">
      <c r="A147" s="444"/>
      <c r="B147" s="28"/>
      <c r="C147" s="218"/>
      <c r="D147" s="220">
        <v>1</v>
      </c>
      <c r="E147" s="28"/>
    </row>
    <row r="148" spans="1:6" x14ac:dyDescent="0.25">
      <c r="A148" s="445"/>
      <c r="B148" s="23"/>
      <c r="C148" s="64"/>
      <c r="D148" s="4">
        <v>1</v>
      </c>
      <c r="E148" s="23"/>
    </row>
    <row r="149" spans="1:6" s="343" customFormat="1" ht="16.5" thickBot="1" x14ac:dyDescent="0.3">
      <c r="A149" s="204"/>
      <c r="B149" s="227"/>
      <c r="C149" s="173"/>
      <c r="D149" s="197"/>
      <c r="E149" s="227"/>
      <c r="F149" s="204"/>
    </row>
    <row r="150" spans="1:6" ht="17.25" thickTop="1" thickBot="1" x14ac:dyDescent="0.3">
      <c r="A150" s="17" t="s">
        <v>24</v>
      </c>
      <c r="B150" s="19"/>
      <c r="C150" s="20"/>
      <c r="D150" s="5">
        <f>SUM(D151:D163)</f>
        <v>13</v>
      </c>
      <c r="E150" s="22"/>
    </row>
    <row r="151" spans="1:6" ht="16.5" thickTop="1" x14ac:dyDescent="0.25">
      <c r="A151" s="446"/>
      <c r="B151" s="26"/>
      <c r="C151" s="78"/>
      <c r="D151" s="4">
        <v>1</v>
      </c>
      <c r="E151" s="26"/>
    </row>
    <row r="152" spans="1:6" x14ac:dyDescent="0.25">
      <c r="A152" s="447"/>
      <c r="B152" s="27"/>
      <c r="C152" s="27"/>
      <c r="D152" s="4">
        <v>1</v>
      </c>
      <c r="E152" s="27"/>
    </row>
    <row r="153" spans="1:6" x14ac:dyDescent="0.25">
      <c r="A153" s="447"/>
      <c r="B153" s="27"/>
      <c r="C153" s="27"/>
      <c r="D153" s="4">
        <v>1</v>
      </c>
      <c r="E153" s="27"/>
    </row>
    <row r="154" spans="1:6" s="338" customFormat="1" x14ac:dyDescent="0.25">
      <c r="A154" s="447"/>
      <c r="B154" s="27"/>
      <c r="C154" s="27"/>
      <c r="D154" s="4">
        <v>1</v>
      </c>
      <c r="E154" s="27"/>
    </row>
    <row r="155" spans="1:6" s="338" customFormat="1" x14ac:dyDescent="0.25">
      <c r="A155" s="447"/>
      <c r="B155" s="27"/>
      <c r="C155" s="27"/>
      <c r="D155" s="4">
        <v>1</v>
      </c>
      <c r="E155" s="27"/>
    </row>
    <row r="156" spans="1:6" s="338" customFormat="1" x14ac:dyDescent="0.25">
      <c r="A156" s="447"/>
      <c r="B156" s="27"/>
      <c r="C156" s="27"/>
      <c r="D156" s="4">
        <v>1</v>
      </c>
      <c r="E156" s="27"/>
    </row>
    <row r="157" spans="1:6" s="338" customFormat="1" x14ac:dyDescent="0.25">
      <c r="A157" s="447"/>
      <c r="B157" s="27"/>
      <c r="C157" s="27"/>
      <c r="D157" s="4">
        <v>1</v>
      </c>
      <c r="E157" s="27"/>
    </row>
    <row r="158" spans="1:6" s="338" customFormat="1" x14ac:dyDescent="0.25">
      <c r="A158" s="447"/>
      <c r="B158" s="27"/>
      <c r="C158" s="27"/>
      <c r="D158" s="4">
        <v>1</v>
      </c>
      <c r="E158" s="27"/>
    </row>
    <row r="159" spans="1:6" s="338" customFormat="1" x14ac:dyDescent="0.25">
      <c r="A159" s="447"/>
      <c r="B159" s="27"/>
      <c r="C159" s="27"/>
      <c r="D159" s="4">
        <v>1</v>
      </c>
      <c r="E159" s="27"/>
    </row>
    <row r="160" spans="1:6" s="338" customFormat="1" x14ac:dyDescent="0.25">
      <c r="A160" s="447"/>
      <c r="B160" s="27"/>
      <c r="C160" s="27"/>
      <c r="D160" s="4">
        <v>1</v>
      </c>
      <c r="E160" s="27"/>
    </row>
    <row r="161" spans="1:5" s="338" customFormat="1" x14ac:dyDescent="0.25">
      <c r="A161" s="447"/>
      <c r="B161" s="27"/>
      <c r="C161" s="27"/>
      <c r="D161" s="4">
        <v>1</v>
      </c>
      <c r="E161" s="27"/>
    </row>
    <row r="162" spans="1:5" s="338" customFormat="1" x14ac:dyDescent="0.25">
      <c r="A162" s="447"/>
      <c r="B162" s="27"/>
      <c r="C162" s="27"/>
      <c r="D162" s="4">
        <v>1</v>
      </c>
      <c r="E162" s="27"/>
    </row>
    <row r="163" spans="1:5" x14ac:dyDescent="0.25">
      <c r="A163" s="448"/>
      <c r="B163" s="23"/>
      <c r="C163" s="23"/>
      <c r="D163" s="4">
        <v>1</v>
      </c>
      <c r="E163" s="23"/>
    </row>
    <row r="164" spans="1:5" s="343" customFormat="1" ht="16.5" thickBot="1" x14ac:dyDescent="0.3">
      <c r="A164" s="128"/>
      <c r="B164" s="124"/>
      <c r="C164" s="124"/>
      <c r="D164" s="197"/>
      <c r="E164" s="124"/>
    </row>
    <row r="165" spans="1:5" s="343" customFormat="1" ht="17.25" thickTop="1" thickBot="1" x14ac:dyDescent="0.3">
      <c r="A165" s="17" t="s">
        <v>22</v>
      </c>
      <c r="B165" s="19"/>
      <c r="C165" s="20"/>
      <c r="D165" s="5">
        <f>SUM(D166:D167)</f>
        <v>2</v>
      </c>
      <c r="E165" s="22"/>
    </row>
    <row r="166" spans="1:5" s="343" customFormat="1" ht="16.5" thickTop="1" x14ac:dyDescent="0.25">
      <c r="A166" s="408"/>
      <c r="B166" s="78"/>
      <c r="C166" s="26"/>
      <c r="D166" s="4">
        <v>1</v>
      </c>
      <c r="E166" s="26"/>
    </row>
    <row r="167" spans="1:5" s="343" customFormat="1" x14ac:dyDescent="0.25">
      <c r="A167" s="410"/>
      <c r="B167" s="23"/>
      <c r="C167" s="23"/>
      <c r="D167" s="4">
        <v>1</v>
      </c>
      <c r="E167" s="23"/>
    </row>
    <row r="168" spans="1:5" s="343" customFormat="1" x14ac:dyDescent="0.25">
      <c r="A168" s="128"/>
      <c r="B168" s="124"/>
      <c r="C168" s="124"/>
      <c r="D168" s="197"/>
      <c r="E168" s="124"/>
    </row>
  </sheetData>
  <sortState ref="C21:C34">
    <sortCondition ref="C21"/>
  </sortState>
  <mergeCells count="15">
    <mergeCell ref="A1:E1"/>
    <mergeCell ref="A9:A22"/>
    <mergeCell ref="A25:A38"/>
    <mergeCell ref="A41:A62"/>
    <mergeCell ref="A65:A66"/>
    <mergeCell ref="A69:A70"/>
    <mergeCell ref="A73:A82"/>
    <mergeCell ref="A85:A93"/>
    <mergeCell ref="A96:A118"/>
    <mergeCell ref="A121:A129"/>
    <mergeCell ref="A132:A137"/>
    <mergeCell ref="A147:A148"/>
    <mergeCell ref="A151:A163"/>
    <mergeCell ref="A166:A167"/>
    <mergeCell ref="A140:A141"/>
  </mergeCells>
  <pageMargins left="0.70866141732283472" right="0.70866141732283472" top="0.74803149606299213" bottom="0.74803149606299213" header="0.31496062992125984" footer="0.31496062992125984"/>
  <pageSetup paperSize="8" scale="6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tabSelected="1" zoomScale="80" zoomScaleNormal="80" workbookViewId="0">
      <pane ySplit="3" topLeftCell="A4" activePane="bottomLeft" state="frozen"/>
      <selection pane="bottomLeft" activeCell="M15" sqref="M15"/>
    </sheetView>
  </sheetViews>
  <sheetFormatPr baseColWidth="10" defaultRowHeight="15.75" x14ac:dyDescent="0.25"/>
  <cols>
    <col min="1" max="1" width="35.625" bestFit="1" customWidth="1"/>
    <col min="2" max="2" width="22.125" customWidth="1"/>
    <col min="3" max="3" width="13.625" customWidth="1"/>
    <col min="4" max="4" width="18.125" bestFit="1" customWidth="1"/>
    <col min="5" max="5" width="11.625" customWidth="1"/>
    <col min="6" max="6" width="13" customWidth="1"/>
  </cols>
  <sheetData>
    <row r="1" spans="1:6" ht="16.5" thickBot="1" x14ac:dyDescent="0.3">
      <c r="A1" s="459" t="s">
        <v>335</v>
      </c>
      <c r="B1" s="457"/>
      <c r="C1" s="457"/>
      <c r="D1" s="6"/>
      <c r="E1" s="7"/>
      <c r="F1" s="8"/>
    </row>
    <row r="2" spans="1:6" s="374" customFormat="1" ht="16.5" thickBot="1" x14ac:dyDescent="0.3">
      <c r="A2" s="460"/>
      <c r="B2" s="197"/>
      <c r="C2" s="460"/>
      <c r="D2" s="6"/>
      <c r="E2" s="289"/>
      <c r="F2" s="8"/>
    </row>
    <row r="3" spans="1:6" ht="16.5" thickBot="1" x14ac:dyDescent="0.3">
      <c r="A3" s="9" t="s">
        <v>0</v>
      </c>
      <c r="B3" s="10" t="s">
        <v>3</v>
      </c>
      <c r="C3" s="94" t="s">
        <v>4</v>
      </c>
      <c r="D3" s="10" t="s">
        <v>8</v>
      </c>
      <c r="E3" s="10" t="s">
        <v>1</v>
      </c>
      <c r="F3" s="10" t="s">
        <v>2</v>
      </c>
    </row>
    <row r="4" spans="1:6" ht="10.35" customHeight="1" thickBot="1" x14ac:dyDescent="0.3">
      <c r="A4" s="11"/>
      <c r="B4" s="11"/>
      <c r="C4" s="11"/>
      <c r="D4" s="12"/>
      <c r="E4" s="13"/>
      <c r="F4" s="14"/>
    </row>
    <row r="5" spans="1:6" ht="17.25" customHeight="1" thickTop="1" thickBot="1" x14ac:dyDescent="0.3">
      <c r="A5" s="15" t="s">
        <v>26</v>
      </c>
      <c r="B5" s="19"/>
      <c r="C5" s="20"/>
      <c r="D5" s="21"/>
      <c r="E5" s="5">
        <f>SUM(E6:E41)</f>
        <v>36</v>
      </c>
      <c r="F5" s="22"/>
    </row>
    <row r="6" spans="1:6" ht="16.5" thickTop="1" x14ac:dyDescent="0.25">
      <c r="A6" s="408"/>
      <c r="B6" s="78"/>
      <c r="C6" s="78"/>
      <c r="D6" s="455"/>
      <c r="E6" s="81">
        <v>1</v>
      </c>
      <c r="F6" s="78"/>
    </row>
    <row r="7" spans="1:6" x14ac:dyDescent="0.25">
      <c r="A7" s="409"/>
      <c r="B7" s="27"/>
      <c r="C7" s="27"/>
      <c r="D7" s="458"/>
      <c r="E7" s="354">
        <v>1</v>
      </c>
      <c r="F7" s="27"/>
    </row>
    <row r="8" spans="1:6" x14ac:dyDescent="0.25">
      <c r="A8" s="409"/>
      <c r="B8" s="27"/>
      <c r="C8" s="27"/>
      <c r="D8" s="458"/>
      <c r="E8" s="354">
        <v>1</v>
      </c>
      <c r="F8" s="27"/>
    </row>
    <row r="9" spans="1:6" x14ac:dyDescent="0.25">
      <c r="A9" s="409"/>
      <c r="B9" s="27"/>
      <c r="C9" s="27"/>
      <c r="D9" s="458"/>
      <c r="E9" s="354">
        <v>1</v>
      </c>
      <c r="F9" s="27"/>
    </row>
    <row r="10" spans="1:6" x14ac:dyDescent="0.25">
      <c r="A10" s="409"/>
      <c r="B10" s="27"/>
      <c r="C10" s="27"/>
      <c r="D10" s="458"/>
      <c r="E10" s="354">
        <v>1</v>
      </c>
      <c r="F10" s="27"/>
    </row>
    <row r="11" spans="1:6" x14ac:dyDescent="0.25">
      <c r="A11" s="409"/>
      <c r="B11" s="27"/>
      <c r="C11" s="27"/>
      <c r="D11" s="458"/>
      <c r="E11" s="354">
        <v>1</v>
      </c>
      <c r="F11" s="27"/>
    </row>
    <row r="12" spans="1:6" x14ac:dyDescent="0.25">
      <c r="A12" s="409"/>
      <c r="B12" s="27"/>
      <c r="C12" s="27"/>
      <c r="D12" s="458"/>
      <c r="E12" s="354">
        <v>1</v>
      </c>
      <c r="F12" s="27"/>
    </row>
    <row r="13" spans="1:6" x14ac:dyDescent="0.25">
      <c r="A13" s="409"/>
      <c r="B13" s="27"/>
      <c r="C13" s="27"/>
      <c r="D13" s="458"/>
      <c r="E13" s="354">
        <v>1</v>
      </c>
      <c r="F13" s="27"/>
    </row>
    <row r="14" spans="1:6" x14ac:dyDescent="0.25">
      <c r="A14" s="409"/>
      <c r="B14" s="27"/>
      <c r="C14" s="27"/>
      <c r="D14" s="458"/>
      <c r="E14" s="354">
        <v>1</v>
      </c>
      <c r="F14" s="27"/>
    </row>
    <row r="15" spans="1:6" x14ac:dyDescent="0.25">
      <c r="A15" s="409"/>
      <c r="B15" s="27"/>
      <c r="C15" s="27"/>
      <c r="D15" s="458"/>
      <c r="E15" s="354">
        <v>1</v>
      </c>
      <c r="F15" s="27"/>
    </row>
    <row r="16" spans="1:6" x14ac:dyDescent="0.25">
      <c r="A16" s="409"/>
      <c r="B16" s="27"/>
      <c r="C16" s="27"/>
      <c r="D16" s="458"/>
      <c r="E16" s="354">
        <v>1</v>
      </c>
      <c r="F16" s="27"/>
    </row>
    <row r="17" spans="1:6" x14ac:dyDescent="0.25">
      <c r="A17" s="409"/>
      <c r="B17" s="27"/>
      <c r="C17" s="27"/>
      <c r="D17" s="458"/>
      <c r="E17" s="354">
        <v>1</v>
      </c>
      <c r="F17" s="27"/>
    </row>
    <row r="18" spans="1:6" x14ac:dyDescent="0.25">
      <c r="A18" s="409"/>
      <c r="B18" s="27"/>
      <c r="C18" s="27"/>
      <c r="D18" s="458"/>
      <c r="E18" s="354">
        <v>1</v>
      </c>
      <c r="F18" s="27"/>
    </row>
    <row r="19" spans="1:6" x14ac:dyDescent="0.25">
      <c r="A19" s="409"/>
      <c r="B19" s="27"/>
      <c r="C19" s="27"/>
      <c r="D19" s="458"/>
      <c r="E19" s="354">
        <v>1</v>
      </c>
      <c r="F19" s="27"/>
    </row>
    <row r="20" spans="1:6" x14ac:dyDescent="0.25">
      <c r="A20" s="409"/>
      <c r="B20" s="27"/>
      <c r="C20" s="27"/>
      <c r="D20" s="458"/>
      <c r="E20" s="354">
        <v>1</v>
      </c>
      <c r="F20" s="27"/>
    </row>
    <row r="21" spans="1:6" x14ac:dyDescent="0.25">
      <c r="A21" s="409"/>
      <c r="B21" s="27"/>
      <c r="C21" s="27"/>
      <c r="D21" s="458"/>
      <c r="E21" s="354">
        <v>1</v>
      </c>
      <c r="F21" s="27"/>
    </row>
    <row r="22" spans="1:6" x14ac:dyDescent="0.25">
      <c r="A22" s="409"/>
      <c r="B22" s="27"/>
      <c r="C22" s="27"/>
      <c r="D22" s="458"/>
      <c r="E22" s="354">
        <v>1</v>
      </c>
      <c r="F22" s="27"/>
    </row>
    <row r="23" spans="1:6" x14ac:dyDescent="0.25">
      <c r="A23" s="409"/>
      <c r="B23" s="27"/>
      <c r="C23" s="27"/>
      <c r="D23" s="458"/>
      <c r="E23" s="354">
        <v>1</v>
      </c>
      <c r="F23" s="27"/>
    </row>
    <row r="24" spans="1:6" x14ac:dyDescent="0.25">
      <c r="A24" s="409"/>
      <c r="B24" s="27"/>
      <c r="C24" s="27"/>
      <c r="D24" s="458"/>
      <c r="E24" s="354">
        <v>1</v>
      </c>
      <c r="F24" s="27"/>
    </row>
    <row r="25" spans="1:6" x14ac:dyDescent="0.25">
      <c r="A25" s="409"/>
      <c r="B25" s="27"/>
      <c r="C25" s="27"/>
      <c r="D25" s="458"/>
      <c r="E25" s="354">
        <v>1</v>
      </c>
      <c r="F25" s="27"/>
    </row>
    <row r="26" spans="1:6" x14ac:dyDescent="0.25">
      <c r="A26" s="409"/>
      <c r="B26" s="27"/>
      <c r="C26" s="27"/>
      <c r="D26" s="458"/>
      <c r="E26" s="354">
        <v>1</v>
      </c>
      <c r="F26" s="27"/>
    </row>
    <row r="27" spans="1:6" x14ac:dyDescent="0.25">
      <c r="A27" s="409"/>
      <c r="B27" s="27"/>
      <c r="C27" s="27"/>
      <c r="D27" s="458"/>
      <c r="E27" s="354">
        <v>1</v>
      </c>
      <c r="F27" s="27"/>
    </row>
    <row r="28" spans="1:6" x14ac:dyDescent="0.25">
      <c r="A28" s="409"/>
      <c r="B28" s="27"/>
      <c r="C28" s="27"/>
      <c r="D28" s="458"/>
      <c r="E28" s="354">
        <v>1</v>
      </c>
      <c r="F28" s="27"/>
    </row>
    <row r="29" spans="1:6" x14ac:dyDescent="0.25">
      <c r="A29" s="409"/>
      <c r="B29" s="27"/>
      <c r="C29" s="27"/>
      <c r="D29" s="458"/>
      <c r="E29" s="354">
        <v>1</v>
      </c>
      <c r="F29" s="27"/>
    </row>
    <row r="30" spans="1:6" x14ac:dyDescent="0.25">
      <c r="A30" s="409"/>
      <c r="B30" s="27"/>
      <c r="C30" s="27"/>
      <c r="D30" s="458"/>
      <c r="E30" s="354">
        <v>1</v>
      </c>
      <c r="F30" s="27"/>
    </row>
    <row r="31" spans="1:6" x14ac:dyDescent="0.25">
      <c r="A31" s="409"/>
      <c r="B31" s="27"/>
      <c r="C31" s="27"/>
      <c r="D31" s="458"/>
      <c r="E31" s="354">
        <v>1</v>
      </c>
      <c r="F31" s="27"/>
    </row>
    <row r="32" spans="1:6" x14ac:dyDescent="0.25">
      <c r="A32" s="409"/>
      <c r="B32" s="27"/>
      <c r="C32" s="27"/>
      <c r="D32" s="458"/>
      <c r="E32" s="354">
        <v>1</v>
      </c>
      <c r="F32" s="27"/>
    </row>
    <row r="33" spans="1:6" x14ac:dyDescent="0.25">
      <c r="A33" s="409"/>
      <c r="B33" s="27"/>
      <c r="C33" s="27"/>
      <c r="D33" s="458"/>
      <c r="E33" s="354">
        <v>1</v>
      </c>
      <c r="F33" s="27"/>
    </row>
    <row r="34" spans="1:6" x14ac:dyDescent="0.25">
      <c r="A34" s="409"/>
      <c r="B34" s="27"/>
      <c r="C34" s="27"/>
      <c r="D34" s="458"/>
      <c r="E34" s="354">
        <v>1</v>
      </c>
      <c r="F34" s="27"/>
    </row>
    <row r="35" spans="1:6" x14ac:dyDescent="0.25">
      <c r="A35" s="409"/>
      <c r="B35" s="27"/>
      <c r="C35" s="27"/>
      <c r="D35" s="458"/>
      <c r="E35" s="354">
        <v>1</v>
      </c>
      <c r="F35" s="27"/>
    </row>
    <row r="36" spans="1:6" x14ac:dyDescent="0.25">
      <c r="A36" s="409"/>
      <c r="B36" s="27"/>
      <c r="C36" s="27"/>
      <c r="D36" s="458"/>
      <c r="E36" s="354">
        <v>1</v>
      </c>
      <c r="F36" s="27"/>
    </row>
    <row r="37" spans="1:6" x14ac:dyDescent="0.25">
      <c r="A37" s="409"/>
      <c r="B37" s="27"/>
      <c r="C37" s="27"/>
      <c r="D37" s="458"/>
      <c r="E37" s="354">
        <v>1</v>
      </c>
      <c r="F37" s="27"/>
    </row>
    <row r="38" spans="1:6" x14ac:dyDescent="0.25">
      <c r="A38" s="409"/>
      <c r="B38" s="27"/>
      <c r="C38" s="27"/>
      <c r="D38" s="458"/>
      <c r="E38" s="354">
        <v>1</v>
      </c>
      <c r="F38" s="27"/>
    </row>
    <row r="39" spans="1:6" x14ac:dyDescent="0.25">
      <c r="A39" s="409"/>
      <c r="B39" s="27"/>
      <c r="C39" s="27"/>
      <c r="D39" s="458"/>
      <c r="E39" s="354">
        <v>1</v>
      </c>
      <c r="F39" s="27"/>
    </row>
    <row r="40" spans="1:6" x14ac:dyDescent="0.25">
      <c r="A40" s="409"/>
      <c r="B40" s="27"/>
      <c r="C40" s="27"/>
      <c r="D40" s="458"/>
      <c r="E40" s="354">
        <v>1</v>
      </c>
      <c r="F40" s="27"/>
    </row>
    <row r="41" spans="1:6" x14ac:dyDescent="0.25">
      <c r="A41" s="410"/>
      <c r="B41" s="23"/>
      <c r="C41" s="23"/>
      <c r="D41" s="456"/>
      <c r="E41" s="354">
        <v>1</v>
      </c>
      <c r="F41" s="23"/>
    </row>
    <row r="42" spans="1:6" s="350" customFormat="1" ht="16.5" thickBot="1" x14ac:dyDescent="0.3">
      <c r="A42" s="125"/>
      <c r="B42" s="37"/>
      <c r="C42" s="176"/>
      <c r="D42" s="212"/>
      <c r="E42" s="110"/>
      <c r="F42" s="176"/>
    </row>
    <row r="43" spans="1:6" ht="17.25" thickTop="1" thickBot="1" x14ac:dyDescent="0.3">
      <c r="A43" s="15" t="s">
        <v>27</v>
      </c>
      <c r="B43" s="19"/>
      <c r="C43" s="20"/>
      <c r="D43" s="21"/>
      <c r="E43" s="5">
        <f>SUM(E44:E55)</f>
        <v>12</v>
      </c>
      <c r="F43" s="22"/>
    </row>
    <row r="44" spans="1:6" ht="16.5" thickTop="1" x14ac:dyDescent="0.25">
      <c r="A44" s="449"/>
      <c r="B44" s="367"/>
      <c r="C44" s="35"/>
      <c r="D44" s="417"/>
      <c r="E44" s="30">
        <v>1</v>
      </c>
      <c r="F44" s="28"/>
    </row>
    <row r="45" spans="1:6" x14ac:dyDescent="0.25">
      <c r="A45" s="450"/>
      <c r="B45" s="29"/>
      <c r="C45" s="29"/>
      <c r="D45" s="418"/>
      <c r="E45" s="30">
        <v>1</v>
      </c>
      <c r="F45" s="28"/>
    </row>
    <row r="46" spans="1:6" x14ac:dyDescent="0.25">
      <c r="A46" s="450"/>
      <c r="B46" s="29"/>
      <c r="C46" s="29"/>
      <c r="D46" s="418"/>
      <c r="E46" s="30">
        <v>1</v>
      </c>
      <c r="F46" s="28"/>
    </row>
    <row r="47" spans="1:6" x14ac:dyDescent="0.25">
      <c r="A47" s="450"/>
      <c r="B47" s="369"/>
      <c r="C47" s="29"/>
      <c r="D47" s="418"/>
      <c r="E47" s="30">
        <v>1</v>
      </c>
      <c r="F47" s="28"/>
    </row>
    <row r="48" spans="1:6" x14ac:dyDescent="0.25">
      <c r="A48" s="450"/>
      <c r="B48" s="29"/>
      <c r="C48" s="29"/>
      <c r="D48" s="418"/>
      <c r="E48" s="30">
        <v>1</v>
      </c>
      <c r="F48" s="28"/>
    </row>
    <row r="49" spans="1:6" x14ac:dyDescent="0.25">
      <c r="A49" s="450"/>
      <c r="B49" s="29"/>
      <c r="C49" s="29"/>
      <c r="D49" s="418"/>
      <c r="E49" s="30">
        <v>1</v>
      </c>
      <c r="F49" s="28"/>
    </row>
    <row r="50" spans="1:6" x14ac:dyDescent="0.25">
      <c r="A50" s="450"/>
      <c r="B50" s="29"/>
      <c r="C50" s="29"/>
      <c r="D50" s="418"/>
      <c r="E50" s="30">
        <v>1</v>
      </c>
      <c r="F50" s="28"/>
    </row>
    <row r="51" spans="1:6" x14ac:dyDescent="0.25">
      <c r="A51" s="450"/>
      <c r="B51" s="369"/>
      <c r="C51" s="29"/>
      <c r="D51" s="418"/>
      <c r="E51" s="30">
        <v>1</v>
      </c>
      <c r="F51" s="28"/>
    </row>
    <row r="52" spans="1:6" x14ac:dyDescent="0.25">
      <c r="A52" s="450"/>
      <c r="B52" s="29"/>
      <c r="C52" s="29"/>
      <c r="D52" s="418"/>
      <c r="E52" s="30">
        <v>1</v>
      </c>
      <c r="F52" s="28"/>
    </row>
    <row r="53" spans="1:6" x14ac:dyDescent="0.25">
      <c r="A53" s="450"/>
      <c r="B53" s="29"/>
      <c r="C53" s="29"/>
      <c r="D53" s="418"/>
      <c r="E53" s="30">
        <v>1</v>
      </c>
      <c r="F53" s="28"/>
    </row>
    <row r="54" spans="1:6" x14ac:dyDescent="0.25">
      <c r="A54" s="450"/>
      <c r="B54" s="29"/>
      <c r="C54" s="29"/>
      <c r="D54" s="418"/>
      <c r="E54" s="30">
        <v>1</v>
      </c>
      <c r="F54" s="28"/>
    </row>
    <row r="55" spans="1:6" x14ac:dyDescent="0.25">
      <c r="A55" s="451"/>
      <c r="B55" s="368"/>
      <c r="C55" s="342"/>
      <c r="D55" s="419"/>
      <c r="E55" s="30">
        <v>1</v>
      </c>
      <c r="F55" s="298"/>
    </row>
    <row r="56" spans="1:6" s="350" customFormat="1" ht="16.5" thickBot="1" x14ac:dyDescent="0.3">
      <c r="A56" s="232"/>
      <c r="B56" s="309"/>
      <c r="C56" s="310"/>
      <c r="D56" s="232"/>
      <c r="E56" s="351"/>
      <c r="F56" s="370"/>
    </row>
    <row r="57" spans="1:6" ht="17.25" thickTop="1" thickBot="1" x14ac:dyDescent="0.3">
      <c r="A57" s="15" t="s">
        <v>28</v>
      </c>
      <c r="B57" s="19"/>
      <c r="C57" s="20"/>
      <c r="D57" s="21"/>
      <c r="E57" s="42">
        <f>SUM(E58:E59)</f>
        <v>2</v>
      </c>
      <c r="F57" s="22"/>
    </row>
    <row r="58" spans="1:6" ht="16.5" thickTop="1" x14ac:dyDescent="0.25">
      <c r="A58" s="449"/>
      <c r="B58" s="367"/>
      <c r="C58" s="367"/>
      <c r="D58" s="453"/>
      <c r="E58" s="40">
        <v>1</v>
      </c>
      <c r="F58" s="78"/>
    </row>
    <row r="59" spans="1:6" x14ac:dyDescent="0.25">
      <c r="A59" s="451"/>
      <c r="B59" s="342"/>
      <c r="C59" s="342"/>
      <c r="D59" s="454"/>
      <c r="E59" s="40">
        <v>1</v>
      </c>
      <c r="F59" s="23"/>
    </row>
    <row r="60" spans="1:6" s="350" customFormat="1" ht="16.5" thickBot="1" x14ac:dyDescent="0.3">
      <c r="A60" s="228"/>
      <c r="B60" s="229"/>
      <c r="C60" s="229"/>
      <c r="D60" s="371"/>
      <c r="E60" s="372"/>
      <c r="F60" s="227"/>
    </row>
    <row r="61" spans="1:6" ht="17.25" thickTop="1" thickBot="1" x14ac:dyDescent="0.3">
      <c r="A61" s="17" t="s">
        <v>29</v>
      </c>
      <c r="B61" s="19"/>
      <c r="C61" s="20"/>
      <c r="D61" s="21"/>
      <c r="E61" s="5">
        <f>SUM(E62:E71)</f>
        <v>10</v>
      </c>
      <c r="F61" s="22"/>
    </row>
    <row r="62" spans="1:6" ht="16.5" thickTop="1" x14ac:dyDescent="0.25">
      <c r="A62" s="417"/>
      <c r="B62" s="32"/>
      <c r="C62" s="33"/>
      <c r="D62" s="417"/>
      <c r="E62" s="34">
        <v>1</v>
      </c>
      <c r="F62" s="32"/>
    </row>
    <row r="63" spans="1:6" x14ac:dyDescent="0.25">
      <c r="A63" s="418"/>
      <c r="B63" s="28"/>
      <c r="C63" s="311"/>
      <c r="D63" s="418"/>
      <c r="E63" s="31">
        <v>1</v>
      </c>
      <c r="F63" s="28"/>
    </row>
    <row r="64" spans="1:6" x14ac:dyDescent="0.25">
      <c r="A64" s="418"/>
      <c r="B64" s="28"/>
      <c r="C64" s="347"/>
      <c r="D64" s="418"/>
      <c r="E64" s="31">
        <v>1</v>
      </c>
      <c r="F64" s="28"/>
    </row>
    <row r="65" spans="1:6" x14ac:dyDescent="0.25">
      <c r="A65" s="418"/>
      <c r="B65" s="28"/>
      <c r="C65" s="347"/>
      <c r="D65" s="418"/>
      <c r="E65" s="44">
        <v>1</v>
      </c>
      <c r="F65" s="28"/>
    </row>
    <row r="66" spans="1:6" x14ac:dyDescent="0.25">
      <c r="A66" s="418"/>
      <c r="B66" s="28"/>
      <c r="C66" s="347"/>
      <c r="D66" s="418"/>
      <c r="E66" s="31">
        <v>1</v>
      </c>
      <c r="F66" s="28"/>
    </row>
    <row r="67" spans="1:6" x14ac:dyDescent="0.25">
      <c r="A67" s="418"/>
      <c r="B67" s="28"/>
      <c r="C67" s="347"/>
      <c r="D67" s="418"/>
      <c r="E67" s="31">
        <v>1</v>
      </c>
      <c r="F67" s="28"/>
    </row>
    <row r="68" spans="1:6" x14ac:dyDescent="0.25">
      <c r="A68" s="418"/>
      <c r="B68" s="28"/>
      <c r="C68" s="347"/>
      <c r="D68" s="418"/>
      <c r="E68" s="31">
        <v>1</v>
      </c>
      <c r="F68" s="28"/>
    </row>
    <row r="69" spans="1:6" x14ac:dyDescent="0.25">
      <c r="A69" s="418"/>
      <c r="B69" s="28"/>
      <c r="C69" s="347"/>
      <c r="D69" s="418"/>
      <c r="E69" s="31">
        <v>1</v>
      </c>
      <c r="F69" s="28"/>
    </row>
    <row r="70" spans="1:6" x14ac:dyDescent="0.25">
      <c r="A70" s="418"/>
      <c r="B70" s="299"/>
      <c r="C70" s="299"/>
      <c r="D70" s="418"/>
      <c r="E70" s="31">
        <v>1</v>
      </c>
      <c r="F70" s="299"/>
    </row>
    <row r="71" spans="1:6" x14ac:dyDescent="0.25">
      <c r="A71" s="419"/>
      <c r="B71" s="23"/>
      <c r="C71" s="23"/>
      <c r="D71" s="419"/>
      <c r="E71" s="2">
        <v>1</v>
      </c>
      <c r="F71" s="23"/>
    </row>
    <row r="73" spans="1:6" x14ac:dyDescent="0.25">
      <c r="A73" s="452"/>
      <c r="B73" s="452"/>
      <c r="C73" s="452"/>
      <c r="D73" s="452"/>
      <c r="E73" s="452"/>
      <c r="F73" s="452"/>
    </row>
  </sheetData>
  <mergeCells count="10">
    <mergeCell ref="A1:C1"/>
    <mergeCell ref="A6:A41"/>
    <mergeCell ref="D6:D41"/>
    <mergeCell ref="A73:F73"/>
    <mergeCell ref="A44:A55"/>
    <mergeCell ref="D44:D55"/>
    <mergeCell ref="A58:A59"/>
    <mergeCell ref="D58:D59"/>
    <mergeCell ref="A62:A71"/>
    <mergeCell ref="D62:D71"/>
  </mergeCells>
  <pageMargins left="0.70866141732283472" right="0.70866141732283472" top="0.74803149606299213" bottom="0.74803149606299213" header="0.31496062992125984" footer="0.31496062992125984"/>
  <pageSetup paperSize="8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Vidéoprojecteurs</vt:lpstr>
      <vt:lpstr>Moniteurs LCD</vt:lpstr>
      <vt:lpstr>Audio</vt:lpstr>
      <vt:lpstr>Player</vt:lpstr>
      <vt:lpstr>Audio!Zone_d_impression</vt:lpstr>
      <vt:lpstr>'Moniteurs LCD'!Zone_d_impression</vt:lpstr>
      <vt:lpstr>Player!Zone_d_impression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Myriam FEUCHOT</dc:creator>
  <cp:lastModifiedBy>Pierre-Nils STENSTAD</cp:lastModifiedBy>
  <cp:lastPrinted>2023-11-27T16:22:14Z</cp:lastPrinted>
  <dcterms:created xsi:type="dcterms:W3CDTF">2022-07-06T13:34:02Z</dcterms:created>
  <dcterms:modified xsi:type="dcterms:W3CDTF">2025-02-12T09:30:11Z</dcterms:modified>
</cp:coreProperties>
</file>